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542250B0-1B08-44BF-86D5-15DF98136468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C39" i="5"/>
  <c r="AD39" i="5"/>
  <c r="AE39" i="5"/>
  <c r="AE40" i="5" s="1"/>
  <c r="AF39" i="5"/>
  <c r="AF40" i="5" s="1"/>
  <c r="AH39" i="5"/>
  <c r="AI39" i="5"/>
  <c r="AI40" i="5" s="1"/>
  <c r="AJ40" i="5"/>
  <c r="AK40" i="5"/>
  <c r="AL40" i="5"/>
  <c r="AM40" i="5"/>
  <c r="AN40" i="5"/>
  <c r="AO40" i="5"/>
  <c r="AP39" i="5"/>
  <c r="AP40" i="5" s="1"/>
  <c r="AQ40" i="5"/>
  <c r="AR40" i="5"/>
  <c r="AS40" i="5"/>
  <c r="AT39" i="5"/>
  <c r="AT40" i="5" s="1"/>
  <c r="AU40" i="5"/>
  <c r="AV39" i="5"/>
  <c r="AV40" i="5" s="1"/>
  <c r="AW39" i="5"/>
  <c r="AW40" i="5" s="1"/>
  <c r="AX39" i="5"/>
  <c r="AY39" i="5"/>
  <c r="AY40" i="5" s="1"/>
  <c r="BA39" i="5"/>
  <c r="BA40" i="5" s="1"/>
  <c r="BB40" i="5"/>
  <c r="BC40" i="5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J40" i="5"/>
  <c r="CK39" i="5"/>
  <c r="CK40" i="5" s="1"/>
  <c r="CL40" i="5"/>
  <c r="CM39" i="5"/>
  <c r="CM40" i="5" s="1"/>
  <c r="CN39" i="5"/>
  <c r="CN40" i="5" s="1"/>
  <c r="CO39" i="5"/>
  <c r="CP39" i="5"/>
  <c r="CP40" i="5" s="1"/>
  <c r="CQ39" i="5"/>
  <c r="CR39" i="5"/>
  <c r="CR40" i="5" s="1"/>
  <c r="CS39" i="5"/>
  <c r="CT39" i="5"/>
  <c r="CU39" i="5"/>
  <c r="CV39" i="5"/>
  <c r="CV40" i="5" s="1"/>
  <c r="CW39" i="5"/>
  <c r="CX39" i="5"/>
  <c r="CX40" i="5" s="1"/>
  <c r="CY39" i="5"/>
  <c r="CZ39" i="5"/>
  <c r="CZ40" i="5" s="1"/>
  <c r="DA39" i="5"/>
  <c r="DB39" i="5"/>
  <c r="DC39" i="5"/>
  <c r="DD39" i="5"/>
  <c r="DD40" i="5" s="1"/>
  <c r="DE39" i="5"/>
  <c r="DF39" i="5"/>
  <c r="DF40" i="5" s="1"/>
  <c r="DG39" i="5"/>
  <c r="DH39" i="5"/>
  <c r="DH40" i="5" s="1"/>
  <c r="DI39" i="5"/>
  <c r="DJ39" i="5"/>
  <c r="DK39" i="5"/>
  <c r="DL39" i="5"/>
  <c r="DL40" i="5" s="1"/>
  <c r="DM39" i="5"/>
  <c r="DN39" i="5"/>
  <c r="DN40" i="5" s="1"/>
  <c r="DO39" i="5"/>
  <c r="DP39" i="5"/>
  <c r="DP40" i="5" s="1"/>
  <c r="DQ39" i="5"/>
  <c r="DR39" i="5"/>
  <c r="DS39" i="5"/>
  <c r="DT39" i="5"/>
  <c r="DT40" i="5" s="1"/>
  <c r="DU39" i="5"/>
  <c r="DV39" i="5"/>
  <c r="DV40" i="5" s="1"/>
  <c r="DW39" i="5"/>
  <c r="DX39" i="5"/>
  <c r="DX40" i="5" s="1"/>
  <c r="DY39" i="5"/>
  <c r="DZ39" i="5"/>
  <c r="EA39" i="5"/>
  <c r="EB39" i="5"/>
  <c r="EB40" i="5" s="1"/>
  <c r="EC39" i="5"/>
  <c r="ED39" i="5"/>
  <c r="ED40" i="5" s="1"/>
  <c r="EE39" i="5"/>
  <c r="EF39" i="5"/>
  <c r="EF40" i="5" s="1"/>
  <c r="EG39" i="5"/>
  <c r="EH39" i="5"/>
  <c r="EI39" i="5"/>
  <c r="EJ39" i="5"/>
  <c r="EJ40" i="5" s="1"/>
  <c r="EK39" i="5"/>
  <c r="EL39" i="5"/>
  <c r="EL40" i="5" s="1"/>
  <c r="EM39" i="5"/>
  <c r="EN39" i="5"/>
  <c r="EN40" i="5" s="1"/>
  <c r="EO39" i="5"/>
  <c r="EP39" i="5"/>
  <c r="EQ39" i="5"/>
  <c r="ER39" i="5"/>
  <c r="ER40" i="5" s="1"/>
  <c r="ES39" i="5"/>
  <c r="ET39" i="5"/>
  <c r="ET40" i="5" s="1"/>
  <c r="EU39" i="5"/>
  <c r="EV39" i="5"/>
  <c r="EV40" i="5" s="1"/>
  <c r="EW39" i="5"/>
  <c r="EX39" i="5"/>
  <c r="EY39" i="5"/>
  <c r="EZ39" i="5"/>
  <c r="EZ40" i="5" s="1"/>
  <c r="FA39" i="5"/>
  <c r="FB39" i="5"/>
  <c r="FB40" i="5" s="1"/>
  <c r="FC39" i="5"/>
  <c r="FD39" i="5"/>
  <c r="FD40" i="5" s="1"/>
  <c r="FE39" i="5"/>
  <c r="FF39" i="5"/>
  <c r="FG39" i="5"/>
  <c r="FH39" i="5"/>
  <c r="FH40" i="5" s="1"/>
  <c r="FI39" i="5"/>
  <c r="FJ39" i="5"/>
  <c r="FJ40" i="5" s="1"/>
  <c r="FK39" i="5"/>
  <c r="FL39" i="5"/>
  <c r="FL40" i="5" s="1"/>
  <c r="FM39" i="5"/>
  <c r="FN39" i="5"/>
  <c r="FO39" i="5"/>
  <c r="FP39" i="5"/>
  <c r="FP40" i="5" s="1"/>
  <c r="FQ39" i="5"/>
  <c r="FR39" i="5"/>
  <c r="FR40" i="5" s="1"/>
  <c r="FS39" i="5"/>
  <c r="FT39" i="5"/>
  <c r="FT40" i="5" s="1"/>
  <c r="FU39" i="5"/>
  <c r="FV39" i="5"/>
  <c r="FW39" i="5"/>
  <c r="FX39" i="5"/>
  <c r="FX40" i="5" s="1"/>
  <c r="FY39" i="5"/>
  <c r="FZ39" i="5"/>
  <c r="FZ40" i="5" s="1"/>
  <c r="GA39" i="5"/>
  <c r="GB39" i="5"/>
  <c r="GB40" i="5" s="1"/>
  <c r="GC39" i="5"/>
  <c r="GD39" i="5"/>
  <c r="GE39" i="5"/>
  <c r="GF39" i="5"/>
  <c r="GF40" i="5" s="1"/>
  <c r="GG39" i="5"/>
  <c r="GH39" i="5"/>
  <c r="GH40" i="5" s="1"/>
  <c r="GI39" i="5"/>
  <c r="GJ39" i="5"/>
  <c r="GJ40" i="5" s="1"/>
  <c r="GK39" i="5"/>
  <c r="GL39" i="5"/>
  <c r="GM39" i="5"/>
  <c r="GN39" i="5"/>
  <c r="GN40" i="5" s="1"/>
  <c r="GO39" i="5"/>
  <c r="GP39" i="5"/>
  <c r="GP40" i="5" s="1"/>
  <c r="GQ39" i="5"/>
  <c r="GR39" i="5"/>
  <c r="GR40" i="5" s="1"/>
  <c r="GS39" i="5"/>
  <c r="GT39" i="5"/>
  <c r="GU39" i="5"/>
  <c r="GV39" i="5"/>
  <c r="GV40" i="5" s="1"/>
  <c r="GW39" i="5"/>
  <c r="GX39" i="5"/>
  <c r="GX40" i="5" s="1"/>
  <c r="GY39" i="5"/>
  <c r="GZ39" i="5"/>
  <c r="GZ40" i="5" s="1"/>
  <c r="HA39" i="5"/>
  <c r="HB39" i="5"/>
  <c r="HC39" i="5"/>
  <c r="HD39" i="5"/>
  <c r="HD40" i="5" s="1"/>
  <c r="HE39" i="5"/>
  <c r="HF39" i="5"/>
  <c r="HF40" i="5" s="1"/>
  <c r="HG39" i="5"/>
  <c r="HH39" i="5"/>
  <c r="HH40" i="5" s="1"/>
  <c r="HI39" i="5"/>
  <c r="HJ39" i="5"/>
  <c r="HK39" i="5"/>
  <c r="HL39" i="5"/>
  <c r="HL40" i="5" s="1"/>
  <c r="HM39" i="5"/>
  <c r="HN39" i="5"/>
  <c r="HN40" i="5" s="1"/>
  <c r="HO39" i="5"/>
  <c r="HP39" i="5"/>
  <c r="HP40" i="5" s="1"/>
  <c r="HQ39" i="5"/>
  <c r="HR39" i="5"/>
  <c r="HS39" i="5"/>
  <c r="HT39" i="5"/>
  <c r="HT40" i="5" s="1"/>
  <c r="HU39" i="5"/>
  <c r="HV39" i="5"/>
  <c r="HV40" i="5" s="1"/>
  <c r="HW39" i="5"/>
  <c r="HX39" i="5"/>
  <c r="HX40" i="5" s="1"/>
  <c r="HY39" i="5"/>
  <c r="HZ39" i="5"/>
  <c r="IA39" i="5"/>
  <c r="IB39" i="5"/>
  <c r="IB40" i="5" s="1"/>
  <c r="IC39" i="5"/>
  <c r="ID39" i="5"/>
  <c r="ID40" i="5" s="1"/>
  <c r="IE39" i="5"/>
  <c r="IF39" i="5"/>
  <c r="IF40" i="5" s="1"/>
  <c r="IG39" i="5"/>
  <c r="IH39" i="5"/>
  <c r="II39" i="5"/>
  <c r="IJ39" i="5"/>
  <c r="IJ40" i="5" s="1"/>
  <c r="IK39" i="5"/>
  <c r="IL39" i="5"/>
  <c r="IL40" i="5" s="1"/>
  <c r="IM39" i="5"/>
  <c r="IN39" i="5"/>
  <c r="IN40" i="5" s="1"/>
  <c r="IO39" i="5"/>
  <c r="IP39" i="5"/>
  <c r="IQ39" i="5"/>
  <c r="IR39" i="5"/>
  <c r="IR40" i="5" s="1"/>
  <c r="IS39" i="5"/>
  <c r="IT39" i="5"/>
  <c r="IT40" i="5" s="1"/>
  <c r="IU39" i="5"/>
  <c r="IV39" i="5"/>
  <c r="IV40" i="5" s="1"/>
  <c r="IW39" i="5"/>
  <c r="IX39" i="5"/>
  <c r="IY39" i="5"/>
  <c r="IZ39" i="5"/>
  <c r="IZ40" i="5" s="1"/>
  <c r="JA39" i="5"/>
  <c r="JB39" i="5"/>
  <c r="JB40" i="5" s="1"/>
  <c r="JC39" i="5"/>
  <c r="JD39" i="5"/>
  <c r="JD40" i="5" s="1"/>
  <c r="JE39" i="5"/>
  <c r="JF39" i="5"/>
  <c r="JG39" i="5"/>
  <c r="JH39" i="5"/>
  <c r="JH40" i="5" s="1"/>
  <c r="JI39" i="5"/>
  <c r="JJ39" i="5"/>
  <c r="JJ40" i="5" s="1"/>
  <c r="JK39" i="5"/>
  <c r="JL39" i="5"/>
  <c r="JL40" i="5" s="1"/>
  <c r="JM39" i="5"/>
  <c r="JN39" i="5"/>
  <c r="JO39" i="5"/>
  <c r="JP39" i="5"/>
  <c r="JP40" i="5" s="1"/>
  <c r="JQ39" i="5"/>
  <c r="JR39" i="5"/>
  <c r="JR40" i="5" s="1"/>
  <c r="JS39" i="5"/>
  <c r="JT39" i="5"/>
  <c r="JT40" i="5" s="1"/>
  <c r="JU39" i="5"/>
  <c r="JV39" i="5"/>
  <c r="JW39" i="5"/>
  <c r="JX39" i="5"/>
  <c r="JX40" i="5" s="1"/>
  <c r="JY39" i="5"/>
  <c r="JZ39" i="5"/>
  <c r="JZ40" i="5" s="1"/>
  <c r="KA39" i="5"/>
  <c r="KB39" i="5"/>
  <c r="KB40" i="5" s="1"/>
  <c r="KC39" i="5"/>
  <c r="KD39" i="5"/>
  <c r="KE39" i="5"/>
  <c r="KF39" i="5"/>
  <c r="KF40" i="5" s="1"/>
  <c r="KG39" i="5"/>
  <c r="KH39" i="5"/>
  <c r="KH40" i="5" s="1"/>
  <c r="KI39" i="5"/>
  <c r="KJ39" i="5"/>
  <c r="KJ40" i="5" s="1"/>
  <c r="KK39" i="5"/>
  <c r="KL39" i="5"/>
  <c r="KM39" i="5"/>
  <c r="KN39" i="5"/>
  <c r="KN40" i="5" s="1"/>
  <c r="KO39" i="5"/>
  <c r="KP39" i="5"/>
  <c r="KP40" i="5" s="1"/>
  <c r="KQ39" i="5"/>
  <c r="KR39" i="5"/>
  <c r="KR40" i="5" s="1"/>
  <c r="KS39" i="5"/>
  <c r="KT39" i="5"/>
  <c r="KU39" i="5"/>
  <c r="KV39" i="5"/>
  <c r="KV40" i="5" s="1"/>
  <c r="KW39" i="5"/>
  <c r="KX39" i="5"/>
  <c r="KX40" i="5" s="1"/>
  <c r="KY39" i="5"/>
  <c r="KZ39" i="5"/>
  <c r="KZ40" i="5" s="1"/>
  <c r="LA39" i="5"/>
  <c r="LB39" i="5"/>
  <c r="LC39" i="5"/>
  <c r="LD39" i="5"/>
  <c r="LD40" i="5" s="1"/>
  <c r="LE39" i="5"/>
  <c r="LF39" i="5"/>
  <c r="LF40" i="5" s="1"/>
  <c r="LG39" i="5"/>
  <c r="LH39" i="5"/>
  <c r="LH40" i="5" s="1"/>
  <c r="LI39" i="5"/>
  <c r="LJ39" i="5"/>
  <c r="LK39" i="5"/>
  <c r="LL39" i="5"/>
  <c r="LL40" i="5" s="1"/>
  <c r="LM39" i="5"/>
  <c r="LN39" i="5"/>
  <c r="LN40" i="5" s="1"/>
  <c r="LO39" i="5"/>
  <c r="LP39" i="5"/>
  <c r="LP40" i="5" s="1"/>
  <c r="LQ39" i="5"/>
  <c r="LR39" i="5"/>
  <c r="LS39" i="5"/>
  <c r="LS40" i="5" s="1"/>
  <c r="LT39" i="5"/>
  <c r="LT40" i="5" s="1"/>
  <c r="LU39" i="5"/>
  <c r="LV39" i="5"/>
  <c r="LW39" i="5"/>
  <c r="LW40" i="5" s="1"/>
  <c r="LX39" i="5"/>
  <c r="LX40" i="5" s="1"/>
  <c r="LY39" i="5"/>
  <c r="LZ39" i="5"/>
  <c r="MA39" i="5"/>
  <c r="MB39" i="5"/>
  <c r="MB40" i="5" s="1"/>
  <c r="MC39" i="5"/>
  <c r="MD39" i="5"/>
  <c r="MD40" i="5" s="1"/>
  <c r="ME39" i="5"/>
  <c r="ME40" i="5" s="1"/>
  <c r="MF39" i="5"/>
  <c r="MF40" i="5" s="1"/>
  <c r="MG39" i="5"/>
  <c r="MH39" i="5"/>
  <c r="MH40" i="5" s="1"/>
  <c r="MI39" i="5"/>
  <c r="MI40" i="5" s="1"/>
  <c r="MJ39" i="5"/>
  <c r="MJ40" i="5" s="1"/>
  <c r="MK39" i="5"/>
  <c r="ML39" i="5"/>
  <c r="ML40" i="5" s="1"/>
  <c r="MM39" i="5"/>
  <c r="MM40" i="5" s="1"/>
  <c r="MN39" i="5"/>
  <c r="MN40" i="5" s="1"/>
  <c r="MO39" i="5"/>
  <c r="MP39" i="5"/>
  <c r="MP40" i="5" s="1"/>
  <c r="MQ39" i="5"/>
  <c r="MR39" i="5"/>
  <c r="MR40" i="5" s="1"/>
  <c r="MS39" i="5"/>
  <c r="MT39" i="5"/>
  <c r="MU39" i="5"/>
  <c r="MU40" i="5" s="1"/>
  <c r="MV39" i="5"/>
  <c r="MV40" i="5" s="1"/>
  <c r="MW39" i="5"/>
  <c r="MX39" i="5"/>
  <c r="MY39" i="5"/>
  <c r="MY40" i="5" s="1"/>
  <c r="MZ39" i="5"/>
  <c r="MZ40" i="5" s="1"/>
  <c r="NA39" i="5"/>
  <c r="NB39" i="5"/>
  <c r="NC39" i="5"/>
  <c r="NC40" i="5" s="1"/>
  <c r="ND39" i="5"/>
  <c r="ND40" i="5" s="1"/>
  <c r="NE39" i="5"/>
  <c r="NF39" i="5"/>
  <c r="NG39" i="5"/>
  <c r="NH39" i="5"/>
  <c r="NH40" i="5" s="1"/>
  <c r="NI39" i="5"/>
  <c r="NJ39" i="5"/>
  <c r="NJ40" i="5" s="1"/>
  <c r="NK39" i="5"/>
  <c r="NK40" i="5" s="1"/>
  <c r="NL39" i="5"/>
  <c r="NL40" i="5" s="1"/>
  <c r="NM39" i="5"/>
  <c r="NN39" i="5"/>
  <c r="NN40" i="5" s="1"/>
  <c r="NO39" i="5"/>
  <c r="NO40" i="5" s="1"/>
  <c r="NP39" i="5"/>
  <c r="NP40" i="5" s="1"/>
  <c r="NQ39" i="5"/>
  <c r="NR39" i="5"/>
  <c r="NR40" i="5" s="1"/>
  <c r="NS39" i="5"/>
  <c r="NS40" i="5" s="1"/>
  <c r="NT39" i="5"/>
  <c r="NT40" i="5" s="1"/>
  <c r="NU39" i="5"/>
  <c r="NV39" i="5"/>
  <c r="NV40" i="5" s="1"/>
  <c r="NW39" i="5"/>
  <c r="NX39" i="5"/>
  <c r="NX40" i="5" s="1"/>
  <c r="NY39" i="5"/>
  <c r="NZ39" i="5"/>
  <c r="OA39" i="5"/>
  <c r="OA40" i="5" s="1"/>
  <c r="OB39" i="5"/>
  <c r="OB40" i="5" s="1"/>
  <c r="OC39" i="5"/>
  <c r="OD39" i="5"/>
  <c r="OE39" i="5"/>
  <c r="OE40" i="5" s="1"/>
  <c r="OF39" i="5"/>
  <c r="OF40" i="5" s="1"/>
  <c r="OG39" i="5"/>
  <c r="OH39" i="5"/>
  <c r="OI39" i="5"/>
  <c r="OI40" i="5" s="1"/>
  <c r="OJ39" i="5"/>
  <c r="OJ40" i="5" s="1"/>
  <c r="OK39" i="5"/>
  <c r="OL39" i="5"/>
  <c r="OM39" i="5"/>
  <c r="ON39" i="5"/>
  <c r="ON40" i="5" s="1"/>
  <c r="OO39" i="5"/>
  <c r="OP39" i="5"/>
  <c r="OP40" i="5" s="1"/>
  <c r="OQ39" i="5"/>
  <c r="OQ40" i="5" s="1"/>
  <c r="OR39" i="5"/>
  <c r="OR40" i="5" s="1"/>
  <c r="OS39" i="5"/>
  <c r="OT39" i="5"/>
  <c r="OT40" i="5" s="1"/>
  <c r="OU39" i="5"/>
  <c r="OU40" i="5" s="1"/>
  <c r="OV39" i="5"/>
  <c r="OV40" i="5" s="1"/>
  <c r="OW39" i="5"/>
  <c r="OX39" i="5"/>
  <c r="OX40" i="5" s="1"/>
  <c r="OY39" i="5"/>
  <c r="OY40" i="5" s="1"/>
  <c r="OZ39" i="5"/>
  <c r="OZ40" i="5" s="1"/>
  <c r="PA39" i="5"/>
  <c r="PB39" i="5"/>
  <c r="PB40" i="5" s="1"/>
  <c r="PC39" i="5"/>
  <c r="PD39" i="5"/>
  <c r="PD40" i="5" s="1"/>
  <c r="PE39" i="5"/>
  <c r="PF39" i="5"/>
  <c r="PG39" i="5"/>
  <c r="PG40" i="5" s="1"/>
  <c r="PH39" i="5"/>
  <c r="PH40" i="5" s="1"/>
  <c r="PI39" i="5"/>
  <c r="PJ39" i="5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D39" i="5"/>
  <c r="AAD40" i="5" s="1"/>
  <c r="AAE39" i="5"/>
  <c r="AAE40" i="5" s="1"/>
  <c r="AB40" i="5"/>
  <c r="AC40" i="5"/>
  <c r="AD40" i="5"/>
  <c r="AG40" i="5"/>
  <c r="AH40" i="5"/>
  <c r="AX40" i="5"/>
  <c r="AZ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CI40" i="5"/>
  <c r="CO40" i="5"/>
  <c r="CQ40" i="5"/>
  <c r="CS40" i="5"/>
  <c r="CT40" i="5"/>
  <c r="CU40" i="5"/>
  <c r="CW40" i="5"/>
  <c r="CY40" i="5"/>
  <c r="DA40" i="5"/>
  <c r="DB40" i="5"/>
  <c r="DC40" i="5"/>
  <c r="DE40" i="5"/>
  <c r="DG40" i="5"/>
  <c r="DI40" i="5"/>
  <c r="DJ40" i="5"/>
  <c r="DK40" i="5"/>
  <c r="DM40" i="5"/>
  <c r="DO40" i="5"/>
  <c r="DQ40" i="5"/>
  <c r="DR40" i="5"/>
  <c r="DS40" i="5"/>
  <c r="DU40" i="5"/>
  <c r="DW40" i="5"/>
  <c r="DY40" i="5"/>
  <c r="DZ40" i="5"/>
  <c r="EA40" i="5"/>
  <c r="EC40" i="5"/>
  <c r="EE40" i="5"/>
  <c r="EG40" i="5"/>
  <c r="EH40" i="5"/>
  <c r="EI40" i="5"/>
  <c r="EK40" i="5"/>
  <c r="EM40" i="5"/>
  <c r="EO40" i="5"/>
  <c r="EP40" i="5"/>
  <c r="EQ40" i="5"/>
  <c r="ES40" i="5"/>
  <c r="EU40" i="5"/>
  <c r="EW40" i="5"/>
  <c r="EX40" i="5"/>
  <c r="EY40" i="5"/>
  <c r="FA40" i="5"/>
  <c r="FC40" i="5"/>
  <c r="FE40" i="5"/>
  <c r="FF40" i="5"/>
  <c r="FG40" i="5"/>
  <c r="FI40" i="5"/>
  <c r="FK40" i="5"/>
  <c r="FM40" i="5"/>
  <c r="FN40" i="5"/>
  <c r="FO40" i="5"/>
  <c r="FQ40" i="5"/>
  <c r="FS40" i="5"/>
  <c r="FU40" i="5"/>
  <c r="FV40" i="5"/>
  <c r="FW40" i="5"/>
  <c r="FY40" i="5"/>
  <c r="GA40" i="5"/>
  <c r="GC40" i="5"/>
  <c r="GD40" i="5"/>
  <c r="GE40" i="5"/>
  <c r="GG40" i="5"/>
  <c r="GI40" i="5"/>
  <c r="GK40" i="5"/>
  <c r="GL40" i="5"/>
  <c r="GM40" i="5"/>
  <c r="GO40" i="5"/>
  <c r="GQ40" i="5"/>
  <c r="GS40" i="5"/>
  <c r="GT40" i="5"/>
  <c r="GU40" i="5"/>
  <c r="GW40" i="5"/>
  <c r="GY40" i="5"/>
  <c r="HA40" i="5"/>
  <c r="HB40" i="5"/>
  <c r="HC40" i="5"/>
  <c r="HE40" i="5"/>
  <c r="HG40" i="5"/>
  <c r="HI40" i="5"/>
  <c r="HJ40" i="5"/>
  <c r="HK40" i="5"/>
  <c r="HM40" i="5"/>
  <c r="HO40" i="5"/>
  <c r="HQ40" i="5"/>
  <c r="HR40" i="5"/>
  <c r="HS40" i="5"/>
  <c r="HU40" i="5"/>
  <c r="HW40" i="5"/>
  <c r="HY40" i="5"/>
  <c r="HZ40" i="5"/>
  <c r="IA40" i="5"/>
  <c r="IC40" i="5"/>
  <c r="IE40" i="5"/>
  <c r="IG40" i="5"/>
  <c r="IH40" i="5"/>
  <c r="II40" i="5"/>
  <c r="IK40" i="5"/>
  <c r="IM40" i="5"/>
  <c r="IO40" i="5"/>
  <c r="IP40" i="5"/>
  <c r="IQ40" i="5"/>
  <c r="IS40" i="5"/>
  <c r="IU40" i="5"/>
  <c r="IW40" i="5"/>
  <c r="IX40" i="5"/>
  <c r="IY40" i="5"/>
  <c r="JA40" i="5"/>
  <c r="JC40" i="5"/>
  <c r="JE40" i="5"/>
  <c r="JF40" i="5"/>
  <c r="JG40" i="5"/>
  <c r="JI40" i="5"/>
  <c r="JK40" i="5"/>
  <c r="JM40" i="5"/>
  <c r="JN40" i="5"/>
  <c r="JO40" i="5"/>
  <c r="JQ40" i="5"/>
  <c r="JS40" i="5"/>
  <c r="JU40" i="5"/>
  <c r="JV40" i="5"/>
  <c r="JW40" i="5"/>
  <c r="JY40" i="5"/>
  <c r="KA40" i="5"/>
  <c r="KC40" i="5"/>
  <c r="KD40" i="5"/>
  <c r="KE40" i="5"/>
  <c r="KG40" i="5"/>
  <c r="KI40" i="5"/>
  <c r="KK40" i="5"/>
  <c r="KL40" i="5"/>
  <c r="KM40" i="5"/>
  <c r="KO40" i="5"/>
  <c r="KQ40" i="5"/>
  <c r="KS40" i="5"/>
  <c r="KT40" i="5"/>
  <c r="KU40" i="5"/>
  <c r="KW40" i="5"/>
  <c r="KY40" i="5"/>
  <c r="LA40" i="5"/>
  <c r="LB40" i="5"/>
  <c r="LC40" i="5"/>
  <c r="LE40" i="5"/>
  <c r="LG40" i="5"/>
  <c r="LI40" i="5"/>
  <c r="LJ40" i="5"/>
  <c r="LK40" i="5"/>
  <c r="LM40" i="5"/>
  <c r="LO40" i="5"/>
  <c r="LQ40" i="5"/>
  <c r="LR40" i="5"/>
  <c r="LU40" i="5"/>
  <c r="LV40" i="5"/>
  <c r="LY40" i="5"/>
  <c r="LZ40" i="5"/>
  <c r="MA40" i="5"/>
  <c r="MC40" i="5"/>
  <c r="MG40" i="5"/>
  <c r="MK40" i="5"/>
  <c r="MO40" i="5"/>
  <c r="MQ40" i="5"/>
  <c r="MS40" i="5"/>
  <c r="MT40" i="5"/>
  <c r="MW40" i="5"/>
  <c r="MX40" i="5"/>
  <c r="NA40" i="5"/>
  <c r="NB40" i="5"/>
  <c r="NE40" i="5"/>
  <c r="NF40" i="5"/>
  <c r="NG40" i="5"/>
  <c r="NI40" i="5"/>
  <c r="NM40" i="5"/>
  <c r="NQ40" i="5"/>
  <c r="NU40" i="5"/>
  <c r="NW40" i="5"/>
  <c r="NY40" i="5"/>
  <c r="NZ40" i="5"/>
  <c r="OC40" i="5"/>
  <c r="OD40" i="5"/>
  <c r="OG40" i="5"/>
  <c r="OH40" i="5"/>
  <c r="OK40" i="5"/>
  <c r="OL40" i="5"/>
  <c r="OM40" i="5"/>
  <c r="OO40" i="5"/>
  <c r="OS40" i="5"/>
  <c r="OW40" i="5"/>
  <c r="PA40" i="5"/>
  <c r="PC40" i="5"/>
  <c r="PE40" i="5"/>
  <c r="PF40" i="5"/>
  <c r="PI40" i="5"/>
  <c r="PJ40" i="5"/>
  <c r="QG40" i="5"/>
  <c r="QK40" i="5"/>
  <c r="QO40" i="5"/>
  <c r="QW40" i="5"/>
  <c r="QZ40" i="5"/>
  <c r="RA40" i="5"/>
  <c r="RE40" i="5"/>
  <c r="RM40" i="5"/>
  <c r="RQ40" i="5"/>
  <c r="RU40" i="5"/>
  <c r="SC40" i="5"/>
  <c r="SG40" i="5"/>
  <c r="SI40" i="5"/>
  <c r="SK40" i="5"/>
  <c r="SS40" i="5"/>
  <c r="SW40" i="5"/>
  <c r="TA40" i="5"/>
  <c r="TI40" i="5"/>
  <c r="TM40" i="5"/>
  <c r="TQ40" i="5"/>
  <c r="TT40" i="5"/>
  <c r="TY40" i="5"/>
  <c r="UC40" i="5"/>
  <c r="UG40" i="5"/>
  <c r="UJ40" i="5"/>
  <c r="UO40" i="5"/>
  <c r="US40" i="5"/>
  <c r="UW40" i="5"/>
  <c r="VE40" i="5"/>
  <c r="VI40" i="5"/>
  <c r="VM40" i="5"/>
  <c r="VU40" i="5"/>
  <c r="VY40" i="5"/>
  <c r="WC40" i="5"/>
  <c r="WF40" i="5"/>
  <c r="WK40" i="5"/>
  <c r="WO40" i="5"/>
  <c r="WS40" i="5"/>
  <c r="WV40" i="5"/>
  <c r="XA40" i="5"/>
  <c r="XE40" i="5"/>
  <c r="XI40" i="5"/>
  <c r="XQ40" i="5"/>
  <c r="XU40" i="5"/>
  <c r="XY40" i="5"/>
  <c r="YG40" i="5"/>
  <c r="YK40" i="5"/>
  <c r="YO40" i="5"/>
  <c r="YR40" i="5"/>
  <c r="YW40" i="5"/>
  <c r="ZA40" i="5"/>
  <c r="ZE40" i="5"/>
  <c r="ZH40" i="5"/>
  <c r="ZM40" i="5"/>
  <c r="ZQ40" i="5"/>
  <c r="ZU40" i="5"/>
  <c r="AAC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Y40" i="4"/>
  <c r="BE40" i="4"/>
  <c r="CN40" i="4"/>
  <c r="CP40" i="4"/>
  <c r="DA40" i="4"/>
  <c r="DL40" i="4"/>
  <c r="DM40" i="4"/>
  <c r="DX40" i="4"/>
  <c r="DY40" i="4"/>
  <c r="EF40" i="4"/>
  <c r="EK40" i="4"/>
  <c r="FI40" i="4"/>
  <c r="FL40" i="4"/>
  <c r="FU40" i="4"/>
  <c r="FV40" i="4"/>
  <c r="GR40" i="4"/>
  <c r="HQ40" i="4"/>
  <c r="HX40" i="4"/>
  <c r="HY40" i="4"/>
  <c r="IW40" i="4"/>
  <c r="JD40" i="4"/>
  <c r="JI40" i="4"/>
  <c r="KG40" i="4"/>
  <c r="KJ40" i="4"/>
  <c r="KS40" i="4"/>
  <c r="LP40" i="4"/>
  <c r="MC40" i="4"/>
  <c r="MV40" i="4"/>
  <c r="NI40" i="4"/>
  <c r="OB40" i="4"/>
  <c r="PH40" i="4"/>
  <c r="RT40" i="4"/>
  <c r="SZ40" i="4"/>
  <c r="UF40" i="4"/>
  <c r="UO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B40" i="2"/>
  <c r="FH40" i="2"/>
  <c r="HH40" i="2"/>
  <c r="IN40" i="2"/>
  <c r="IZ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4" i="5"/>
  <c r="E44" i="5" s="1"/>
  <c r="H39" i="5"/>
  <c r="H40" i="5" s="1"/>
  <c r="D45" i="5" s="1"/>
  <c r="E45" i="5" s="1"/>
  <c r="D56" i="1"/>
  <c r="E56" i="1" s="1"/>
  <c r="D61" i="3"/>
  <c r="E61" i="3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43" i="4"/>
  <c r="E43" i="4" s="1"/>
  <c r="D57" i="4"/>
  <c r="E57" i="4" s="1"/>
  <c r="D45" i="4"/>
  <c r="E45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44" i="4"/>
  <c r="E44" i="4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5" i="3"/>
  <c r="E45" i="3" s="1"/>
  <c r="D47" i="3"/>
  <c r="E47" i="3" s="1"/>
  <c r="D43" i="3"/>
  <c r="E43" i="3" s="1"/>
  <c r="D55" i="3"/>
  <c r="E55" i="3" s="1"/>
  <c r="D53" i="3"/>
  <c r="E53" i="3" s="1"/>
  <c r="D48" i="3"/>
  <c r="E48" i="3" s="1"/>
  <c r="D44" i="3"/>
  <c r="E44" i="3" s="1"/>
  <c r="D61" i="2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<sst xmlns="http://schemas.openxmlformats.org/spreadsheetml/2006/main" count="4124" uniqueCount="3273">
  <si>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</si>
  <si>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</si>
  <si>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</si>
  <si>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</si>
  <si>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</si>
  <si>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</si>
  <si>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</si>
  <si>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</si>
  <si>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</si>
  <si>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</si>
  <si>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</si>
  <si>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</si>
  <si>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</si>
  <si>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</si>
  <si>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</si>
  <si>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</si>
  <si>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</si>
  <si>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</si>
  <si>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</si>
  <si>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</si>
  <si>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</si>
  <si>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</si>
  <si>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</si>
  <si>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</si>
  <si>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</si>
  <si>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</si>
  <si>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</si>
  <si>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</si>
  <si>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</si>
  <si>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</si>
  <si>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</si>
  <si>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</si>
  <si>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</si>
  <si>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</si>
  <si>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</si>
  <si>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</si>
  <si>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</si>
  <si>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</si>
  <si>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</si>
  <si>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</si>
  <si>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</si>
  <si>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</si>
  <si>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</si>
  <si>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</si>
  <si>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</si>
  <si>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</si>
  <si>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</si>
  <si>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</si>
  <si>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</si>
  <si>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</si>
  <si>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</si>
  <si>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</si>
  <si>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</si>
  <si>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</si>
  <si>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</si>
  <si>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</si>
  <si>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</si>
  <si>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</si>
  <si>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</si>
  <si>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</si>
  <si>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</si>
  <si>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</si>
  <si>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</si>
  <si>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</si>
  <si>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</si>
  <si>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</si>
  <si>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</si>
  <si>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</si>
  <si>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</si>
  <si>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</si>
  <si>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</si>
  <si>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</si>
  <si>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</si>
  <si>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</si>
  <si>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</si>
  <si>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</si>
  <si>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</si>
  <si>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</si>
  <si>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</si>
  <si>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</si>
  <si>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</si>
  <si>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</si>
  <si>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</si>
  <si>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</si>
  <si>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</si>
  <si>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</si>
  <si>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</si>
  <si>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</si>
  <si>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</si>
  <si>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</si>
  <si>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</si>
  <si>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</si>
  <si>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</si>
  <si>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</si>
  <si>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</si>
  <si>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</si>
  <si>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</si>
  <si>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</si>
  <si>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</si>
  <si>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</si>
  <si>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</si>
  <si>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</si>
  <si>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</si>
  <si>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</si>
  <si>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</si>
  <si>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</si>
  <si>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</si>
  <si>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</si>
  <si>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</si>
  <si>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</si>
  <si>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</si>
  <si>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</si>
  <si>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</si>
  <si>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</si>
  <si>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</si>
  <si>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</si>
  <si>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</si>
  <si>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</si>
  <si>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</si>
  <si>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</si>
  <si>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</si>
  <si>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</si>
  <si>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</si>
  <si>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</si>
  <si>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</si>
  <si>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</si>
  <si>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</si>
  <si>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</si>
  <si>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</si>
  <si>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</si>
  <si>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</si>
  <si>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</si>
  <si>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</si>
  <si>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</si>
  <si>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</si>
  <si>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</si>
  <si>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</si>
  <si>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</si>
  <si>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</si>
  <si>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</si>
  <si>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</si>
  <si>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</si>
  <si>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</si>
  <si>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</si>
  <si>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</si>
  <si>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</si>
  <si>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</si>
  <si>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</si>
  <si>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</si>
  <si>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</si>
  <si>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</si>
  <si>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</si>
  <si>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</si>
  <si>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</si>
  <si>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</si>
  <si>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</si>
  <si>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</si>
  <si>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</si>
  <si>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</si>
  <si>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</si>
  <si>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</si>
  <si>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</si>
  <si>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</si>
  <si>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</si>
  <si>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</si>
  <si>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</si>
  <si>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</si>
  <si>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</si>
  <si>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</si>
  <si>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</si>
  <si>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</si>
  <si>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</si>
  <si>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</si>
  <si>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</si>
  <si>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</si>
  <si>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</si>
  <si>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</si>
  <si>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</si>
  <si>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</si>
  <si>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</si>
  <si>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</si>
  <si>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</si>
  <si>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</si>
  <si>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</si>
  <si>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</si>
  <si>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</si>
  <si>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</si>
  <si>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</si>
  <si>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</si>
  <si>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</si>
  <si>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</si>
  <si>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</si>
  <si>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</si>
  <si>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</si>
  <si>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</si>
  <si>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</si>
  <si>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</si>
  <si>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</si>
  <si>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</si>
  <si>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</si>
  <si>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</si>
  <si>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</si>
  <si>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</si>
  <si>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</si>
  <si>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</si>
  <si>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</si>
  <si>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</si>
  <si>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</si>
  <si>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</si>
  <si>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</si>
  <si>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</si>
  <si>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</si>
  <si>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</si>
  <si>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</si>
  <si>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</si>
  <si>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</si>
  <si>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</si>
  <si>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</si>
  <si>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</si>
  <si>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</si>
  <si>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</si>
  <si>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</si>
  <si>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</si>
  <si>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</si>
  <si>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</si>
  <si>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</si>
  <si>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</si>
  <si>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</si>
  <si>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</si>
  <si>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</si>
  <si>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</si>
  <si>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</si>
  <si>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</si>
  <si>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</si>
  <si>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</si>
  <si>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</si>
  <si>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</si>
  <si>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</si>
  <si>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</si>
  <si>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</si>
  <si>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</si>
  <si>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</si>
  <si>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</si>
  <si>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</si>
  <si>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</si>
  <si>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</si>
  <si>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</si>
  <si>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</si>
  <si>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</si>
  <si>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</si>
  <si>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</si>
  <si>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</si>
  <si>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</si>
  <si>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</si>
  <si>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</si>
  <si>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</si>
  <si>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</si>
  <si>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</si>
  <si>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</si>
  <si>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</si>
  <si>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</si>
  <si>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</si>
  <si>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</si>
  <si>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</si>
  <si>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</si>
  <si>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</si>
  <si>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</si>
  <si>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</si>
  <si>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</si>
  <si>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</si>
  <si>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</si>
  <si>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</si>
  <si>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</si>
  <si>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</si>
  <si>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</si>
  <si>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</si>
  <si>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</si>
  <si>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</si>
  <si>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</si>
  <si>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</si>
  <si>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</si>
  <si>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</si>
  <si>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</si>
  <si>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</si>
  <si>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</si>
  <si>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</si>
  <si>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</si>
  <si>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</si>
  <si>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</si>
  <si>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</si>
  <si>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</si>
  <si>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</si>
  <si>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</si>
  <si>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</si>
  <si>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</si>
  <si>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</si>
  <si>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</si>
  <si>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</si>
  <si>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</si>
  <si>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</si>
  <si>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</si>
  <si>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</si>
  <si>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</si>
  <si>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</si>
  <si>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</si>
  <si>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</si>
  <si>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</si>
  <si>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</si>
  <si>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</si>
  <si>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</si>
  <si>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</si>
  <si>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</si>
  <si>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</si>
  <si>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</si>
  <si>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</si>
  <si>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</si>
  <si>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</si>
  <si>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</si>
  <si>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</si>
  <si>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</si>
  <si>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</si>
  <si>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</si>
  <si>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</si>
  <si>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</si>
  <si>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</si>
  <si>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</si>
  <si>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</si>
  <si>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</si>
  <si>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</si>
  <si>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</si>
  <si>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</si>
  <si>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</si>
  <si>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</si>
  <si>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</si>
  <si>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</si>
  <si>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</si>
  <si>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</si>
  <si>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</si>
  <si>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</si>
  <si>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</si>
  <si>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</si>
  <si>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</si>
  <si>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</si>
  <si>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</si>
  <si>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</si>
  <si>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</si>
  <si>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</si>
  <si>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</si>
  <si>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</si>
  <si>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</si>
  <si>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</si>
  <si>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</si>
  <si>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</si>
  <si>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</si>
  <si>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</si>
  <si>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</si>
  <si>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</si>
  <si>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</si>
  <si>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</si>
  <si>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</si>
  <si>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</si>
  <si>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</si>
  <si>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</si>
  <si>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</si>
  <si>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</si>
  <si>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</si>
  <si>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</si>
  <si>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</si>
  <si>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</si>
  <si>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</si>
  <si>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</si>
  <si>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</si>
  <si>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</si>
  <si>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</si>
  <si>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</si>
  <si>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</si>
  <si>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</si>
  <si>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</si>
  <si>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</si>
  <si>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</si>
  <si>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</si>
  <si>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</si>
  <si>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</si>
  <si>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</si>
  <si>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</si>
  <si>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</si>
  <si>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</si>
  <si>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</si>
  <si>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</si>
  <si>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</si>
  <si>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</si>
  <si>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</si>
  <si>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</si>
  <si>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</si>
  <si>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</si>
  <si>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</si>
  <si>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</si>
  <si>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</si>
  <si>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</si>
  <si>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</si>
  <si>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</si>
  <si>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</si>
  <si>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</si>
  <si>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</si>
  <si>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</si>
  <si>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</si>
  <si>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</si>
  <si>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</si>
  <si>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</si>
  <si>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</si>
  <si>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</si>
  <si>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</si>
  <si>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</si>
  <si>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</si>
  <si>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</si>
  <si>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</si>
  <si>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</si>
  <si>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</si>
  <si>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</si>
  <si>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</si>
  <si>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</si>
  <si>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</si>
  <si>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</si>
  <si>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</si>
  <si>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</si>
  <si>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</si>
  <si>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</si>
  <si>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</si>
  <si>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</si>
  <si>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</si>
  <si>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</si>
  <si>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</si>
  <si>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</si>
  <si>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</si>
  <si>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</si>
  <si>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</si>
  <si>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</si>
  <si>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</si>
  <si>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</si>
  <si>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</si>
  <si>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</si>
  <si>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</si>
  <si>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</si>
  <si>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</si>
  <si>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</si>
  <si>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</si>
  <si>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</si>
  <si>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</si>
  <si>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</si>
  <si>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</si>
  <si>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</si>
  <si>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</si>
  <si>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</si>
  <si>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</si>
  <si>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</si>
  <si>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</si>
  <si>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</si>
  <si>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</si>
  <si>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</si>
  <si>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</si>
  <si>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</si>
  <si>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</si>
  <si>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</si>
  <si>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</si>
  <si>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</si>
  <si>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</si>
  <si>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</si>
  <si>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</si>
  <si>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</si>
  <si>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</si>
  <si>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</si>
  <si>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</si>
  <si>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</si>
  <si>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</si>
  <si>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</si>
  <si>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</si>
  <si>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</si>
  <si>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</si>
  <si>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</si>
  <si>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</si>
  <si>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</si>
  <si>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</si>
  <si>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</si>
  <si>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</si>
  <si>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</si>
  <si>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</si>
  <si>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</si>
  <si>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</si>
  <si>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</si>
  <si>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</si>
  <si>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</si>
  <si>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</si>
  <si>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</si>
  <si>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</si>
  <si>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</si>
  <si>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</si>
  <si>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</si>
  <si>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</si>
  <si>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</si>
  <si>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</si>
  <si>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</si>
  <si>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</si>
  <si>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</si>
  <si>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</si>
  <si>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</si>
  <si>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</si>
  <si>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</si>
  <si>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</si>
  <si>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</si>
  <si>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</si>
  <si>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</si>
  <si>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</si>
  <si>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</si>
  <si>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</si>
  <si>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</si>
  <si>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</si>
  <si>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</si>
  <si>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</si>
  <si>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</si>
  <si>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</si>
  <si>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</si>
  <si>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</si>
  <si>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</si>
  <si>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</si>
  <si>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</si>
  <si>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</si>
  <si>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</si>
  <si>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</si>
  <si>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</si>
  <si>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</si>
  <si>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</si>
  <si>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</si>
  <si>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</si>
  <si>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</si>
  <si>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</si>
  <si>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</si>
  <si>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</si>
  <si>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</si>
  <si>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</si>
  <si>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</si>
  <si>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</si>
  <si>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</si>
  <si>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</si>
  <si>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</si>
  <si>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</si>
  <si>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</si>
  <si>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</si>
  <si>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</si>
  <si>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</si>
  <si>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</si>
  <si>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</si>
  <si>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</si>
  <si>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</si>
  <si>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</si>
  <si>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</si>
  <si>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</si>
  <si>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</si>
  <si>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</si>
  <si>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</si>
  <si>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</si>
  <si>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</si>
  <si>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</si>
  <si>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</si>
  <si>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</si>
  <si>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</si>
  <si>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</si>
  <si>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</si>
  <si>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</si>
  <si>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</si>
  <si>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</si>
  <si>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</si>
  <si>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</si>
  <si>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</si>
  <si>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</si>
  <si>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</si>
  <si>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</si>
  <si>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</si>
  <si>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</si>
  <si>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</si>
  <si>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</si>
  <si>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</si>
  <si>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</si>
  <si>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</si>
  <si>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</si>
  <si>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</si>
  <si>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</si>
  <si>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</si>
  <si>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</si>
  <si>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</si>
  <si>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</si>
  <si>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</si>
  <si>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</si>
  <si>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</si>
  <si>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</si>
  <si>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</si>
  <si>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</si>
  <si>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</si>
  <si>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</si>
  <si>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</si>
  <si>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</si>
  <si>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</si>
  <si>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</si>
  <si>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</si>
  <si>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</si>
  <si>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</si>
  <si>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</si>
  <si>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</si>
  <si>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</si>
  <si>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</si>
  <si>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</si>
  <si>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</si>
  <si>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</si>
  <si>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</si>
  <si>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</si>
  <si>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</si>
  <si>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</si>
  <si>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</si>
  <si>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</si>
  <si>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</si>
  <si>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</si>
  <si>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</si>
  <si>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</si>
  <si>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</si>
  <si>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</si>
  <si>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</si>
  <si>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</si>
  <si>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</si>
  <si>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</si>
  <si>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</si>
  <si>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</si>
  <si>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</si>
  <si>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</si>
  <si>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</si>
  <si>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</si>
  <si>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</si>
  <si>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</si>
  <si>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</si>
  <si>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</si>
  <si>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</si>
  <si>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</si>
  <si>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</si>
  <si>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</si>
  <si>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</si>
  <si>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</si>
  <si>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</si>
  <si>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</si>
  <si>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</si>
  <si>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</si>
  <si>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</si>
  <si>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</si>
  <si>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</si>
  <si>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</si>
  <si>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</si>
  <si>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</si>
  <si>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</si>
  <si>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</si>
  <si>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</si>
  <si>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</si>
  <si>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</si>
  <si>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</si>
  <si>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</si>
  <si>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</si>
  <si>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</si>
  <si>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</si>
  <si>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</si>
  <si>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</si>
  <si>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</si>
  <si>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</si>
  <si>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</si>
  <si>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</si>
  <si>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</si>
  <si>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</si>
  <si>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</si>
  <si>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</si>
  <si>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</si>
  <si>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</si>
  <si>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</si>
  <si>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</si>
  <si>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</si>
  <si>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</si>
  <si>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</si>
  <si>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</si>
  <si>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</si>
  <si>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</si>
  <si>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</si>
  <si>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</si>
  <si>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</si>
  <si>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</si>
  <si>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</si>
  <si>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</si>
  <si>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</si>
  <si>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</si>
  <si>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</si>
  <si>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</si>
  <si>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</si>
  <si>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</si>
  <si>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</si>
  <si>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</si>
  <si>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</si>
  <si>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</si>
  <si>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</si>
  <si>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</si>
  <si>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</si>
  <si>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</si>
  <si>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</si>
  <si>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</si>
  <si>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</si>
  <si>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</si>
  <si>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</si>
  <si>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</si>
  <si>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</si>
  <si>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</si>
  <si>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</si>
  <si>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</si>
  <si>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</si>
  <si>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</si>
  <si>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</si>
  <si>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</si>
  <si>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</si>
  <si>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</si>
  <si>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</si>
  <si>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</si>
  <si>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</si>
  <si>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</si>
  <si>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</si>
  <si>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</si>
  <si>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</si>
  <si>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</si>
  <si>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</si>
  <si>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</si>
  <si>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</si>
  <si>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</si>
  <si>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</si>
  <si>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</si>
  <si>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</si>
  <si>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</si>
  <si>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</si>
  <si>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</si>
  <si>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</si>
  <si>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</si>
  <si>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</si>
  <si>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</si>
  <si>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</si>
  <si>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</si>
  <si>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</si>
  <si>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</si>
  <si>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</si>
  <si>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</si>
  <si>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</si>
  <si>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</si>
  <si>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</si>
  <si>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</si>
  <si>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</si>
  <si>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</si>
  <si>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</si>
  <si>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</si>
  <si>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</si>
  <si>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</si>
  <si>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</si>
  <si>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</si>
  <si>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</si>
  <si>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</si>
  <si>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</si>
  <si>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</si>
  <si>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</si>
  <si>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</si>
  <si>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</si>
  <si>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</si>
  <si>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</si>
  <si>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</si>
  <si>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</si>
  <si>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</si>
  <si>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</si>
  <si>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</si>
  <si>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</si>
  <si>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</si>
  <si>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</si>
  <si>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</si>
  <si>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</si>
  <si>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</si>
  <si>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</si>
  <si>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</si>
  <si>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</si>
  <si>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</si>
  <si>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</si>
  <si>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</si>
  <si>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</si>
  <si>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</si>
  <si>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</si>
  <si>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</si>
  <si>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</si>
  <si>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</si>
  <si>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</si>
  <si>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</si>
  <si>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</si>
  <si>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</si>
  <si>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</si>
  <si>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</si>
  <si>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</si>
  <si>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</si>
  <si>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</si>
  <si>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</si>
  <si>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</si>
  <si>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</si>
  <si>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</si>
  <si>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</si>
  <si>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</si>
  <si>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</si>
  <si>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</si>
  <si>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</si>
  <si>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</si>
  <si>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</si>
  <si>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</si>
  <si>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</si>
  <si>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</si>
  <si>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</si>
  <si>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</si>
  <si>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</si>
  <si>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</si>
  <si>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</si>
  <si>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</si>
  <si>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</si>
  <si>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</si>
  <si>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</si>
  <si>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</si>
  <si>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</si>
  <si>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</si>
  <si>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</si>
  <si>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</si>
  <si>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</si>
  <si>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</si>
  <si>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</si>
  <si>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</si>
  <si>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</si>
  <si>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</si>
  <si>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</si>
  <si>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</si>
  <si>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</si>
  <si>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</si>
  <si>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</si>
  <si>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</si>
  <si>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</si>
  <si>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</si>
  <si>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</si>
  <si>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</si>
  <si>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</si>
  <si>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</si>
  <si>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</si>
  <si>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</si>
  <si>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</si>
  <si>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</si>
  <si>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</si>
  <si>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</si>
  <si>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</si>
  <si>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</si>
  <si>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</si>
  <si>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</si>
  <si>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</si>
  <si>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</si>
  <si>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</si>
  <si>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</si>
  <si>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</si>
  <si>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</si>
  <si>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</si>
  <si>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</si>
  <si>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</si>
  <si>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</si>
  <si>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</si>
  <si>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</si>
  <si>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</si>
  <si>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</si>
  <si>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</si>
  <si>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</si>
  <si>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</si>
  <si>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</si>
  <si>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</si>
  <si>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</si>
  <si>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</si>
  <si>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</si>
  <si>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</si>
  <si>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</si>
  <si>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</si>
  <si>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</si>
  <si>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</si>
  <si>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</si>
  <si>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</si>
  <si>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</si>
  <si>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</si>
  <si>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</si>
  <si>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</si>
  <si>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</si>
  <si>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</si>
  <si>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</si>
  <si>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</si>
  <si>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</si>
  <si>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</si>
  <si>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</si>
  <si>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</si>
  <si>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</si>
  <si>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</si>
  <si>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</si>
  <si>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</si>
  <si>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</si>
  <si>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</si>
  <si>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</si>
  <si>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</si>
  <si>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</si>
  <si>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</si>
  <si>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</si>
  <si>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</si>
  <si>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</si>
  <si>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</si>
  <si>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</si>
  <si>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</si>
  <si>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</si>
  <si>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</si>
  <si>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</si>
  <si>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</si>
  <si>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</si>
  <si>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</si>
  <si>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</si>
  <si>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</si>
  <si>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</si>
  <si>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</si>
  <si>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</si>
  <si>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</si>
  <si>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</si>
  <si>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</si>
  <si>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</si>
  <si>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</si>
  <si>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</si>
  <si>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</si>
  <si>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</si>
  <si>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</si>
  <si>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</si>
  <si>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</si>
  <si>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</si>
  <si>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</si>
  <si>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</si>
  <si>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</si>
  <si>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</si>
  <si>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</si>
  <si>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</si>
  <si>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</si>
  <si>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</si>
  <si>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</si>
  <si>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</si>
  <si>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</si>
  <si>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</si>
  <si>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</si>
  <si>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</si>
  <si>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</si>
  <si>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</si>
  <si>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</si>
  <si>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</si>
  <si>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</si>
  <si>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</si>
  <si>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</si>
  <si>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</si>
  <si>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</si>
  <si>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</si>
  <si>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</si>
  <si>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</si>
  <si>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</si>
  <si>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</si>
  <si>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</si>
  <si>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</si>
  <si>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</si>
  <si>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</si>
  <si>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</si>
  <si>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</si>
  <si>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</si>
  <si>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</si>
  <si>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</si>
  <si>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</si>
  <si>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</si>
  <si>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</si>
  <si>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</si>
  <si>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</si>
  <si>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</si>
  <si>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</si>
  <si>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</si>
  <si>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</si>
  <si>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</si>
  <si>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</si>
  <si>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</si>
  <si>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</si>
  <si>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</si>
  <si>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</si>
  <si>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</si>
  <si>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</si>
  <si>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</si>
  <si>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</si>
  <si>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</si>
  <si>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</si>
  <si>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</si>
  <si>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</si>
  <si>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</si>
  <si>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</si>
  <si>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</si>
  <si>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</si>
  <si>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</si>
  <si>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</si>
  <si>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</si>
  <si>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</si>
  <si>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</si>
  <si>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</si>
  <si>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</si>
  <si>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</si>
  <si>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</si>
  <si>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</si>
  <si>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</si>
  <si>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</si>
  <si>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</si>
  <si>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</si>
  <si>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</si>
  <si>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</si>
  <si>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</si>
  <si>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</si>
  <si>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</si>
  <si>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</si>
  <si>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</si>
  <si>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</si>
  <si>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</si>
  <si>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</si>
  <si>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</si>
  <si>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</si>
  <si>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</si>
  <si>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</si>
  <si>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</si>
  <si>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</si>
  <si>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</si>
  <si>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</si>
  <si>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</si>
  <si>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</si>
  <si>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</si>
  <si>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</si>
  <si>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</si>
  <si>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</si>
  <si>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</si>
  <si>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</si>
  <si>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</si>
  <si>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</si>
  <si>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</si>
  <si>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</si>
  <si>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</si>
  <si>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</si>
  <si>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</si>
  <si>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</si>
  <si>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</si>
  <si>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</si>
  <si>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</si>
  <si>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</si>
  <si>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</si>
  <si>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</si>
  <si>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</si>
  <si>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</si>
  <si>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</si>
  <si>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</si>
  <si>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</si>
  <si>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</si>
  <si>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</si>
  <si>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</si>
  <si>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</si>
  <si>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</si>
  <si>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</si>
  <si>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</si>
  <si>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</si>
  <si>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</si>
  <si>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</si>
  <si>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</si>
  <si>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</si>
  <si>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</si>
  <si>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</si>
  <si>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</si>
  <si>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</si>
  <si>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</si>
  <si>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</si>
  <si>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</si>
  <si>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</si>
  <si>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</si>
  <si>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</si>
  <si>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</si>
  <si>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</si>
  <si>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</si>
  <si>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</si>
  <si>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</si>
  <si>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</si>
  <si>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</si>
  <si>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</si>
  <si>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</si>
  <si>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</si>
  <si>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</si>
  <si>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</si>
  <si>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</si>
  <si>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</si>
  <si>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</si>
  <si>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</si>
  <si>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</si>
  <si>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</si>
  <si>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</si>
  <si>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</si>
  <si>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</si>
  <si>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</si>
  <si>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</si>
  <si>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</si>
  <si>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</si>
  <si>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</si>
  <si>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</si>
  <si>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</si>
  <si>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</si>
  <si>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</si>
  <si>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</si>
  <si>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</si>
  <si>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</si>
  <si>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</si>
  <si>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</si>
  <si>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</si>
  <si>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</si>
  <si>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</si>
  <si>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</si>
  <si>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</si>
  <si>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</si>
  <si>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</si>
  <si>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</si>
  <si>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</si>
  <si>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</si>
  <si>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</si>
  <si>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</si>
  <si>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</si>
  <si>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</si>
  <si>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</si>
  <si>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</si>
  <si>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</si>
  <si>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</si>
  <si>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</si>
  <si>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</si>
  <si>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</si>
  <si>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</si>
  <si>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</si>
  <si>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</si>
  <si>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</si>
  <si>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</si>
  <si>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</si>
  <si>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</si>
  <si>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</si>
  <si>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</si>
  <si>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</si>
  <si>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</si>
  <si>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</si>
  <si>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</si>
  <si>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</si>
  <si>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</si>
  <si>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</si>
  <si>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</si>
  <si>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</si>
  <si>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</si>
  <si>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</si>
  <si>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</si>
  <si>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</si>
  <si>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</si>
  <si>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</si>
  <si>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</si>
  <si>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</si>
  <si>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</si>
  <si>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</si>
  <si>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</si>
  <si>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</si>
  <si>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</si>
  <si>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</si>
  <si>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</si>
  <si>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</si>
  <si>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</si>
  <si>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</si>
  <si>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</si>
  <si>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</si>
  <si>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</si>
  <si>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</si>
  <si>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</si>
  <si>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</si>
  <si>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</si>
  <si>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</si>
  <si>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</si>
  <si>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</si>
  <si>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</si>
  <si>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</si>
  <si>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</si>
  <si>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</si>
  <si>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</si>
  <si>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</si>
  <si>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</si>
  <si>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</si>
  <si>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</si>
  <si>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</si>
  <si>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</si>
  <si>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</si>
  <si>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</si>
  <si>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</si>
  <si>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</si>
  <si>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</si>
  <si>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</si>
  <si>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</si>
  <si>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</si>
  <si>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</si>
  <si>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</si>
  <si>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</si>
  <si>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</si>
  <si>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</si>
  <si>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</si>
  <si>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</si>
  <si>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</si>
  <si>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</si>
  <si>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</si>
  <si>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</si>
  <si>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</si>
  <si>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</si>
  <si>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</si>
  <si>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</si>
  <si>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</si>
  <si>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</si>
  <si>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</si>
  <si>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</si>
  <si>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</si>
  <si>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</si>
  <si>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</si>
  <si>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</si>
  <si>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</si>
  <si>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</si>
  <si>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</si>
  <si>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</si>
  <si>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</si>
  <si>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</si>
  <si>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</si>
  <si>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</si>
  <si>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</si>
  <si>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</si>
  <si>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</si>
  <si>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</si>
  <si>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</si>
  <si>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</si>
  <si>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</si>
  <si>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</si>
  <si>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</si>
  <si>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</si>
  <si>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</si>
  <si>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</si>
  <si>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</si>
  <si>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</si>
  <si>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</si>
  <si>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</si>
  <si>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</si>
  <si>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</si>
  <si>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</si>
  <si>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</si>
  <si>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</si>
  <si>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</si>
  <si>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</si>
  <si>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</si>
  <si>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</si>
  <si>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</si>
  <si>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</si>
  <si>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</si>
  <si>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</si>
  <si>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</si>
  <si>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</si>
  <si>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</si>
  <si>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</si>
  <si>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</si>
  <si>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</si>
  <si>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</si>
  <si>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</si>
  <si>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</si>
  <si>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</si>
  <si>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</si>
  <si>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</si>
  <si>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</si>
  <si>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</si>
  <si>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</si>
  <si>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</si>
  <si>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</si>
  <si>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</si>
  <si>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</si>
  <si>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</si>
  <si>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</si>
  <si>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</si>
  <si>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</si>
  <si>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</si>
  <si>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</si>
  <si>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</si>
  <si>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</si>
  <si>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</si>
  <si>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</si>
  <si>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</si>
  <si>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</si>
  <si>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</si>
  <si>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</si>
  <si>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</si>
  <si>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</si>
  <si>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</si>
  <si>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</si>
  <si>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</si>
  <si>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</si>
  <si>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</si>
  <si>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</si>
  <si>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</si>
  <si>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</si>
  <si>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</si>
  <si>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</si>
  <si>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</si>
  <si>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</si>
  <si>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</si>
  <si>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</si>
  <si>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</si>
  <si>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</si>
  <si>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</si>
  <si>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</si>
  <si>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</si>
  <si>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</si>
  <si>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</si>
  <si>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</si>
  <si>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</si>
  <si>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</si>
  <si>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</si>
  <si>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</si>
  <si>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</si>
  <si>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</si>
  <si>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</si>
  <si>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</si>
  <si>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</si>
  <si>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</si>
  <si>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</si>
  <si>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</si>
  <si>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</si>
  <si>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</si>
  <si>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</si>
  <si>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</si>
  <si>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</si>
  <si>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</si>
  <si>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</si>
  <si>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</si>
  <si>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</si>
  <si>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</si>
  <si>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</si>
  <si>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</si>
  <si>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</si>
  <si>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</si>
  <si>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</si>
  <si>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</si>
  <si>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</si>
  <si>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</si>
  <si>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</si>
  <si>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</si>
  <si>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</si>
  <si>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</si>
  <si>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</si>
  <si>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</si>
  <si>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</si>
  <si>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</si>
  <si>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</si>
  <si>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</si>
  <si>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</si>
  <si>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</si>
  <si>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</si>
  <si>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</si>
  <si>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</si>
  <si>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</si>
  <si>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</si>
  <si>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</si>
  <si>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</si>
  <si>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</si>
  <si>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</si>
  <si>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</si>
  <si>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</si>
  <si>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</si>
  <si>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</si>
  <si>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</si>
  <si>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</si>
  <si>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</si>
  <si>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</si>
  <si>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</si>
  <si>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</si>
  <si>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</si>
  <si>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</si>
  <si>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</si>
  <si>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</si>
  <si>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</si>
  <si>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</si>
  <si>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</si>
  <si>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</si>
  <si>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</si>
  <si>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</si>
  <si>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</si>
  <si>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</si>
  <si>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</si>
  <si>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</si>
  <si>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</si>
  <si>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</si>
  <si>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</si>
  <si>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</si>
  <si>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</si>
  <si>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</si>
  <si>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</si>
  <si>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</si>
  <si>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</si>
  <si>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</si>
  <si>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</si>
  <si>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</si>
  <si>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</si>
  <si>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</si>
  <si>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</si>
  <si>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</si>
  <si>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</si>
  <si>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</si>
  <si>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</si>
  <si>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</si>
  <si>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</si>
  <si>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</si>
  <si>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</si>
  <si>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</si>
  <si>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</si>
  <si>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</si>
  <si>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</si>
  <si>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</si>
  <si>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</si>
  <si>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</si>
  <si>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</si>
  <si>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</si>
  <si>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</si>
  <si>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</si>
  <si>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</si>
  <si>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</si>
  <si>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</si>
  <si>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</si>
  <si>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</si>
  <si>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</si>
  <si>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</si>
  <si>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</si>
  <si>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</si>
  <si>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</si>
  <si>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</si>
  <si>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</si>
  <si>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</si>
  <si>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</si>
  <si>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</si>
  <si>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</si>
  <si>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</si>
  <si>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</si>
  <si>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</si>
  <si>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</si>
  <si>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</si>
  <si>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</si>
  <si>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</si>
  <si>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</si>
  <si>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</si>
  <si>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</si>
  <si>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</si>
  <si>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</si>
  <si>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</si>
  <si>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</si>
  <si>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</si>
  <si>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</si>
  <si>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</si>
  <si>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</si>
  <si>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</si>
  <si>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</si>
  <si>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</si>
  <si>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</si>
  <si>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</si>
  <si>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</si>
  <si>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</si>
  <si>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</si>
  <si>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</si>
  <si>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</si>
  <si>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</si>
  <si>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</si>
  <si>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</si>
  <si>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</si>
  <si>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</si>
  <si>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</si>
  <si>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</si>
  <si>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</si>
  <si>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</si>
  <si>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</si>
  <si>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</si>
  <si>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</si>
  <si>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</si>
  <si>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</si>
  <si>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</si>
  <si>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</si>
  <si>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</si>
  <si>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</si>
  <si>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</si>
  <si>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</si>
  <si>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</si>
  <si>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</si>
  <si>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</si>
  <si>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</si>
  <si>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</si>
  <si>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</si>
  <si>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</si>
  <si>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</si>
  <si>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</si>
  <si>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</si>
  <si>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</si>
  <si>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</si>
  <si>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</si>
  <si>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</si>
  <si>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</si>
  <si>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</si>
  <si>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</si>
  <si>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</si>
  <si>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</si>
  <si>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</si>
  <si>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</si>
  <si>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</si>
  <si>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</si>
  <si>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</si>
  <si>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</si>
  <si>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</si>
  <si>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</si>
  <si>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</si>
  <si>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</si>
  <si>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</si>
  <si>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</si>
  <si>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</si>
  <si>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</si>
  <si>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</si>
  <si>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</si>
  <si>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</si>
  <si>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</si>
  <si>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</si>
  <si>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</si>
  <si>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</si>
  <si>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</si>
  <si>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</si>
  <si>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</si>
  <si>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</si>
  <si>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</si>
  <si>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</si>
  <si>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</si>
  <si>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</si>
  <si>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</si>
  <si>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</si>
  <si>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</si>
  <si>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</si>
  <si>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</si>
  <si>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</si>
  <si>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</si>
  <si>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</si>
  <si>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</si>
  <si>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</si>
  <si>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</si>
  <si>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</si>
  <si>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</si>
  <si>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</si>
  <si>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</si>
  <si>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</si>
  <si>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</si>
  <si>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</si>
  <si>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</si>
  <si>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</si>
  <si>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</si>
  <si>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</si>
  <si>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</si>
  <si>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</si>
  <si>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</si>
  <si>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</si>
  <si>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</si>
  <si>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</si>
  <si>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</si>
  <si>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</si>
  <si>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</si>
  <si>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</si>
  <si>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</si>
  <si>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</si>
  <si>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</si>
  <si>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</si>
  <si>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</si>
  <si>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</si>
  <si>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</si>
  <si>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</si>
  <si>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</si>
  <si>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</si>
  <si>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</si>
  <si>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</si>
  <si>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</si>
  <si>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</si>
  <si>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</si>
  <si>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</si>
  <si>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</si>
  <si>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</si>
  <si>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</si>
  <si>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</si>
  <si>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</si>
  <si>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</si>
  <si>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</si>
  <si>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</si>
  <si>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</si>
  <si>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</si>
  <si>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</si>
  <si>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</si>
  <si>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</si>
  <si>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</si>
  <si>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</si>
  <si>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</si>
  <si>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</si>
  <si>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</si>
  <si>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</si>
  <si>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</si>
  <si>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</si>
  <si>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</si>
  <si>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</si>
  <si>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</si>
  <si>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</si>
  <si>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</si>
  <si>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</si>
  <si>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</si>
  <si>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</si>
  <si>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</si>
  <si>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</si>
  <si>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</si>
  <si>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</si>
  <si>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</si>
  <si>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</si>
  <si>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</si>
  <si>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</si>
  <si>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</si>
  <si>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</si>
  <si>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</si>
  <si>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</si>
  <si>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</si>
  <si>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</si>
  <si>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</si>
  <si>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</si>
  <si>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</si>
  <si>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</si>
  <si>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</si>
  <si>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</si>
  <si>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</si>
  <si>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</si>
  <si>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</si>
  <si>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</si>
  <si>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</si>
  <si>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</si>
  <si>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</si>
  <si>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</si>
  <si>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</si>
  <si>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</si>
  <si>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</si>
  <si>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</si>
  <si>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</si>
  <si>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</si>
  <si>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</si>
  <si>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</si>
  <si>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</si>
  <si>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</si>
  <si>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</si>
  <si>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</si>
  <si>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</si>
  <si>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</si>
  <si>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</si>
  <si>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</si>
  <si>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</si>
  <si>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</si>
  <si>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</si>
  <si>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</si>
  <si>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</si>
  <si>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</si>
  <si>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</si>
  <si>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</si>
  <si>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</si>
  <si>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</si>
  <si>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</si>
  <si>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</si>
  <si>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</si>
  <si>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</si>
  <si>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</si>
  <si>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</si>
  <si>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</si>
  <si>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</si>
  <si>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</si>
  <si>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</si>
  <si>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</si>
  <si>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</si>
  <si>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</si>
  <si>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</si>
  <si>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</si>
  <si>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</si>
  <si>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</si>
  <si>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</si>
  <si>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</si>
  <si>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</si>
  <si>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</si>
  <si>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</si>
  <si>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</si>
  <si>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</si>
  <si>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</si>
  <si>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</si>
  <si>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</si>
  <si>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</si>
  <si>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</si>
  <si>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</si>
  <si>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</si>
  <si>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</si>
  <si>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</si>
  <si>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</si>
  <si>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</si>
  <si>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</si>
  <si>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</si>
  <si>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</si>
  <si>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</si>
  <si>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</si>
  <si>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</si>
  <si>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</si>
  <si>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</si>
  <si>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</si>
  <si>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</si>
  <si>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</si>
  <si>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</si>
  <si>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</si>
  <si>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</si>
  <si>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</si>
  <si>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</si>
  <si>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</si>
  <si>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</si>
  <si>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</si>
  <si>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</si>
  <si>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</si>
  <si>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</si>
  <si>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</si>
  <si>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</si>
  <si>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</si>
  <si>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</si>
  <si>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</si>
  <si>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</si>
  <si>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</si>
  <si>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</si>
  <si>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</si>
  <si>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</si>
  <si>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</si>
  <si>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</si>
  <si>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</si>
  <si>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</si>
  <si>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</si>
  <si>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</si>
  <si>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</si>
  <si>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</si>
  <si>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</si>
  <si>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</si>
  <si>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</si>
  <si>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</si>
  <si>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</si>
  <si>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</si>
  <si>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</si>
  <si>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</si>
  <si>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</si>
  <si>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</si>
  <si>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</si>
  <si>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</si>
  <si>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</si>
  <si>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</si>
  <si>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</si>
  <si>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</si>
  <si>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</si>
  <si>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</si>
  <si>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</si>
  <si>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</si>
  <si>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</si>
  <si>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</si>
  <si>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</si>
  <si>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</si>
  <si>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</si>
  <si>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</si>
  <si>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</si>
  <si>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</si>
  <si>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</si>
  <si>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</si>
  <si>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</si>
  <si>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</si>
  <si>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</si>
  <si>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</si>
  <si>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</si>
  <si>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</si>
  <si>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</si>
  <si>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</si>
  <si>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</si>
  <si>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</si>
  <si>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</si>
  <si>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</si>
  <si>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</si>
  <si>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</si>
  <si>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</si>
  <si>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</si>
  <si>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</si>
  <si>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</si>
  <si>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</si>
  <si>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</si>
  <si>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</si>
  <si>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</si>
  <si>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</si>
  <si>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</si>
  <si>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</si>
  <si>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</si>
  <si>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</si>
  <si>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</si>
  <si>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</si>
  <si>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</si>
  <si>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</si>
  <si>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</si>
  <si>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</si>
  <si>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</si>
  <si>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</si>
  <si>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</si>
  <si>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</si>
  <si>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</si>
  <si>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</si>
  <si>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</si>
  <si>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</si>
  <si>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</si>
  <si>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</si>
  <si>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</si>
  <si>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</si>
  <si>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</si>
  <si>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</si>
  <si>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</si>
  <si>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</si>
  <si>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</si>
  <si>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</si>
  <si>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</si>
  <si>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</si>
  <si>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</si>
  <si>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</si>
  <si>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</si>
  <si>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</si>
  <si>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</si>
  <si>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</si>
  <si>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</si>
  <si>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</si>
  <si>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</si>
  <si>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</si>
  <si>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</si>
  <si>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</si>
  <si>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</si>
  <si>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</si>
  <si>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</si>
  <si>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</si>
  <si>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</si>
  <si>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</si>
  <si>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</si>
  <si>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</si>
  <si>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</si>
  <si>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</si>
  <si>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</si>
  <si>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</si>
  <si>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</si>
  <si>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</si>
  <si>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</si>
  <si>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</si>
  <si>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</si>
  <si>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</si>
  <si>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</si>
  <si>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</si>
  <si>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</si>
  <si>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</si>
  <si>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</si>
  <si>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</si>
  <si>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</si>
  <si>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</si>
  <si>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</si>
  <si>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</si>
  <si>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</si>
  <si>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</si>
  <si>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</si>
  <si>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</si>
  <si>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</si>
  <si>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</si>
  <si>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</si>
  <si>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</si>
  <si>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</si>
  <si>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</si>
  <si>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</si>
  <si>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</si>
  <si>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</si>
  <si>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</si>
  <si>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</si>
  <si>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</si>
  <si>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</si>
  <si>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</si>
  <si>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</si>
  <si>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</si>
  <si>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</si>
  <si>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</si>
  <si>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</si>
  <si>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</si>
  <si>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</si>
  <si>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</si>
  <si>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</si>
  <si>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</si>
  <si>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</si>
  <si>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</si>
  <si>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</si>
  <si>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</si>
  <si>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</si>
  <si>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</si>
  <si>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</si>
  <si>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</si>
  <si>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</si>
  <si>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</si>
  <si>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</si>
  <si>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</si>
  <si>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</si>
  <si>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</si>
  <si>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</si>
  <si>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</si>
  <si>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</si>
  <si>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</si>
  <si>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</si>
  <si>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</si>
  <si>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</si>
  <si>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</si>
  <si>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</si>
  <si>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</si>
  <si>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</si>
  <si>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</si>
  <si>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</si>
  <si>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</si>
  <si>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</si>
  <si>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</si>
  <si>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</si>
  <si>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</si>
  <si>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</si>
  <si>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</si>
  <si>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</si>
  <si>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</si>
  <si>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</si>
  <si>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</si>
  <si>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</si>
  <si>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</si>
  <si>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</si>
  <si>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</si>
  <si>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</si>
  <si>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</si>
  <si>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</si>
  <si>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</si>
  <si>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</si>
  <si>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</si>
  <si>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</si>
  <si>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</si>
  <si>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</si>
  <si>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</si>
  <si>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</si>
  <si>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</si>
  <si>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</si>
  <si>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</si>
  <si>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</si>
  <si>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</si>
  <si>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</si>
  <si>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</si>
  <si>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</si>
  <si>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</si>
  <si>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</si>
  <si>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</si>
  <si>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</si>
  <si>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</si>
  <si>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</si>
  <si>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</si>
  <si>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</si>
  <si>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</si>
  <si>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</si>
  <si>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</si>
  <si>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</si>
  <si>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</si>
  <si>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</si>
  <si>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</si>
  <si>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</si>
  <si>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</si>
  <si>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</si>
  <si>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</si>
  <si>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</si>
  <si>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</si>
  <si>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</si>
  <si>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</si>
  <si>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</si>
  <si>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</si>
  <si>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</si>
  <si>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</si>
  <si>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</si>
  <si>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</si>
  <si>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</si>
  <si>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</si>
  <si>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</si>
  <si>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</si>
  <si>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</si>
  <si>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</si>
  <si>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</si>
  <si>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</si>
  <si>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</si>
  <si>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</si>
  <si>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</si>
  <si>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</si>
  <si>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</si>
  <si>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</si>
  <si>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</si>
  <si>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</si>
  <si>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</si>
  <si>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</si>
  <si>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</si>
  <si>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</si>
  <si>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</si>
  <si>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</si>
  <si>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</si>
  <si>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</si>
  <si>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</si>
  <si>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</si>
  <si>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</si>
  <si>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</si>
  <si>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</si>
  <si>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</si>
  <si>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</si>
  <si>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</si>
  <si>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</si>
  <si>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</si>
  <si>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</si>
  <si>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</si>
  <si>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</si>
  <si>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</si>
  <si>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</si>
  <si>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</si>
  <si>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</si>
  <si>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</si>
  <si>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</si>
  <si>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</si>
  <si>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</si>
  <si>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</si>
  <si>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</si>
  <si>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</si>
  <si>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</si>
  <si>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</si>
  <si>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</si>
  <si>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</si>
  <si>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</si>
  <si>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</si>
  <si>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</si>
  <si>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</si>
  <si>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</si>
  <si>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</si>
  <si>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</si>
  <si>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</si>
  <si>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</si>
  <si>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</si>
  <si>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</si>
  <si>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</si>
  <si>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</si>
  <si>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</si>
  <si>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</si>
  <si>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</si>
  <si>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</si>
  <si>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</si>
  <si>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</si>
  <si>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</si>
  <si>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</si>
  <si>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</si>
  <si>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</si>
  <si>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</si>
  <si>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</si>
  <si>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</si>
  <si>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</si>
  <si>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</si>
  <si>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</si>
  <si>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</si>
  <si>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</si>
  <si>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</si>
  <si>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</si>
  <si>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</si>
  <si>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</si>
  <si>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</si>
  <si>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</si>
  <si>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</si>
  <si>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</si>
  <si>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</si>
  <si>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</si>
  <si>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</si>
  <si>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</si>
  <si>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</si>
  <si>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</si>
  <si>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</si>
  <si>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</si>
  <si>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</si>
  <si>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</si>
  <si>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</si>
  <si>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</si>
  <si>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</si>
  <si>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</si>
  <si>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</si>
  <si>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</si>
  <si>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</si>
  <si>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</si>
  <si>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</si>
  <si>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</si>
  <si>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</si>
  <si>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</si>
  <si>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</si>
  <si>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</si>
  <si>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</si>
  <si>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</si>
  <si>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</si>
  <si>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</si>
  <si>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</si>
  <si>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</si>
  <si>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</si>
  <si>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</si>
  <si>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</si>
  <si>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</si>
  <si>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</si>
  <si>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</si>
  <si>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</si>
  <si>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</si>
  <si>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</si>
  <si>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</si>
  <si>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</si>
  <si>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</si>
  <si>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</si>
  <si>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</si>
  <si>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</si>
  <si>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</si>
  <si>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</si>
  <si>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</si>
  <si>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</si>
  <si>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</si>
  <si>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</si>
  <si>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</si>
  <si>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</si>
  <si>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</si>
  <si>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</si>
  <si>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</si>
  <si>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</si>
  <si>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</si>
  <si>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</si>
  <si>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</si>
  <si>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</si>
  <si>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</si>
  <si>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</si>
  <si>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</si>
  <si>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</si>
  <si>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</si>
  <si>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</si>
  <si>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</si>
  <si>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</si>
  <si>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</si>
  <si>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</si>
  <si>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</si>
  <si>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</si>
  <si>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</si>
  <si>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</si>
  <si>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</si>
  <si>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</si>
  <si>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</si>
  <si>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</si>
  <si>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</si>
  <si>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</si>
  <si>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</si>
  <si>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</si>
  <si>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</si>
  <si>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</si>
  <si>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</si>
  <si>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</si>
  <si>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</si>
  <si>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</si>
  <si>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</si>
  <si>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</si>
  <si>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</si>
  <si>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</si>
  <si>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</si>
  <si>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</si>
  <si>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</si>
  <si>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</si>
  <si>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</si>
  <si>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</si>
  <si>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</si>
  <si>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</si>
  <si>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</si>
  <si>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</si>
  <si>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</si>
  <si>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</si>
  <si>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</si>
  <si>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</si>
  <si>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</si>
  <si>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</si>
  <si>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</si>
  <si>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</si>
  <si>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</si>
  <si>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</si>
  <si>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</si>
  <si>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</si>
  <si>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</si>
  <si>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</si>
  <si>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</si>
  <si>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</si>
  <si>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</si>
  <si>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</si>
  <si>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</si>
  <si>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</si>
  <si>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</si>
  <si>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</si>
  <si>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</si>
  <si>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</si>
  <si>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</si>
  <si>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</si>
  <si>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</si>
  <si>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</si>
  <si>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</si>
  <si>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</si>
  <si>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</si>
  <si>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</si>
  <si>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</si>
  <si>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</si>
  <si>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</si>
  <si>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</si>
  <si>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</si>
  <si>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</si>
  <si>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</si>
  <si>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</si>
  <si>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</si>
  <si>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</si>
  <si>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</si>
  <si>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</si>
  <si>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</si>
  <si>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</si>
  <si>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</si>
  <si>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</si>
  <si>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</si>
  <si>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</si>
  <si>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</si>
  <si>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</si>
  <si>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</si>
  <si>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</si>
  <si>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</si>
  <si>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</si>
  <si>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</si>
  <si>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</si>
  <si>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</si>
  <si>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</si>
  <si>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</si>
  <si>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</si>
  <si>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</si>
  <si>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</si>
  <si>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</si>
  <si>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</si>
  <si>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</si>
  <si>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</si>
  <si>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</si>
  <si>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</si>
  <si>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</si>
  <si>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</si>
  <si>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</si>
  <si>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</si>
  <si>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</si>
  <si>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</si>
  <si>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</si>
  <si>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</si>
  <si>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</si>
  <si>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</si>
  <si>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</si>
  <si>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</si>
  <si>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</si>
  <si>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</si>
  <si>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</si>
  <si>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</si>
  <si>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</si>
  <si>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</si>
  <si>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</si>
  <si>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</si>
  <si>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</si>
  <si>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</si>
  <si>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</si>
  <si>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</si>
  <si>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</si>
  <si>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</si>
  <si>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</si>
  <si>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</si>
  <si>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</si>
  <si>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</si>
  <si>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</si>
  <si>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</si>
  <si>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</si>
  <si>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</si>
  <si>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</si>
  <si>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</si>
  <si>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</si>
  <si>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</si>
  <si>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</si>
  <si>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</si>
  <si>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</si>
  <si>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</si>
  <si>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</si>
  <si>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</si>
  <si>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</si>
  <si>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</si>
  <si>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</si>
  <si>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</si>
  <si>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</si>
  <si>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</si>
  <si>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</si>
  <si>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</si>
  <si>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</si>
  <si>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</si>
  <si>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</si>
  <si>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</si>
  <si>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</si>
  <si>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</si>
  <si>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</si>
  <si>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</si>
  <si>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</si>
  <si>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</si>
  <si>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</si>
  <si>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</si>
  <si>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</si>
  <si>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</si>
  <si>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</si>
  <si>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</si>
  <si>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</si>
  <si>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</si>
  <si>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</si>
  <si>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</si>
  <si>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</si>
  <si>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</si>
  <si>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</si>
  <si>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</si>
  <si>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</si>
  <si>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</si>
  <si>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</si>
  <si>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</si>
  <si>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</si>
  <si>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</si>
  <si>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</si>
  <si>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</si>
  <si>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</si>
  <si>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</si>
  <si>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</si>
  <si>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</si>
  <si>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</si>
  <si>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</si>
  <si>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</si>
  <si>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</si>
  <si>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</si>
  <si>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</si>
  <si>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</si>
  <si>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</si>
  <si>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</si>
  <si>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</si>
  <si>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</si>
  <si>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</si>
  <si>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</si>
  <si>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</si>
  <si>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</si>
  <si>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</si>
  <si>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</si>
  <si>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</si>
  <si>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</si>
  <si>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</si>
  <si>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</si>
  <si>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</si>
  <si>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</si>
  <si>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</si>
  <si>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</si>
  <si>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</si>
  <si>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</si>
  <si>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</si>
  <si>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</si>
  <si>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</si>
  <si>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</si>
  <si>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</si>
  <si>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</si>
  <si>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</si>
  <si>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</si>
  <si>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</si>
  <si>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</si>
  <si>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</si>
  <si>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</si>
  <si>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</si>
  <si>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</si>
  <si>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</si>
  <si>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</si>
  <si>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</si>
  <si>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</si>
  <si>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</si>
  <si>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</si>
  <si>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</si>
  <si>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</si>
  <si>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</si>
  <si>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</si>
  <si>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</si>
  <si>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</si>
  <si>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</si>
  <si>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</si>
  <si>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</si>
  <si>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</si>
  <si>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</si>
  <si>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</si>
  <si>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</si>
  <si>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</si>
  <si>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</si>
  <si>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</si>
  <si>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</si>
  <si>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</si>
  <si>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</si>
  <si>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</si>
  <si>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</si>
  <si>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</si>
  <si>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</si>
  <si>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</si>
  <si>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</si>
  <si>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</si>
  <si>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</si>
  <si>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</si>
  <si>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</si>
  <si>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</si>
  <si>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</si>
  <si>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</si>
  <si>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</si>
  <si>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</si>
  <si>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</si>
  <si>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</si>
  <si>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</si>
  <si>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</si>
  <si>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</si>
  <si>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</si>
  <si>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</si>
  <si>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</si>
  <si>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</si>
  <si>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</si>
  <si>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</si>
  <si>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</si>
  <si>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</si>
  <si>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</si>
  <si>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</si>
  <si>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</si>
  <si>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</si>
  <si>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</si>
  <si>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</si>
  <si>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</si>
  <si>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</si>
  <si>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</si>
  <si>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</si>
  <si>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</si>
  <si>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</si>
  <si>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</si>
  <si>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</si>
  <si>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</si>
  <si>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</si>
  <si>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</si>
  <si>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</si>
  <si>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</si>
  <si>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</si>
  <si>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</si>
  <si>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</si>
  <si>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</si>
  <si>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</si>
  <si>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</si>
  <si>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</si>
  <si>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</si>
  <si>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</si>
  <si>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</si>
  <si>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</si>
  <si>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</si>
  <si>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</si>
  <si>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</si>
  <si>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</si>
  <si>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</si>
  <si>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</si>
  <si>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</si>
  <si>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</si>
  <si>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</si>
  <si>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</si>
  <si>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</si>
  <si>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</si>
  <si>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</si>
  <si>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</si>
  <si>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</si>
  <si>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</si>
  <si>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</si>
  <si>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</si>
  <si>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</si>
  <si>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</si>
  <si>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</si>
  <si>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</si>
  <si>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</si>
  <si>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</si>
  <si>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</si>
  <si>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</si>
  <si>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</si>
  <si>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</si>
  <si>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</si>
  <si>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</si>
  <si>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</si>
  <si>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</si>
  <si>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</si>
  <si>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</si>
  <si>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</si>
  <si>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</si>
  <si>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</si>
  <si>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</si>
  <si>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</si>
  <si>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</si>
  <si>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</si>
  <si>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</si>
  <si>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</si>
  <si>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</si>
  <si>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</si>
  <si>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</si>
  <si>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</si>
  <si>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</si>
  <si>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</si>
  <si>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</si>
  <si>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</si>
  <si>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</si>
  <si>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</si>
  <si>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</si>
  <si>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</si>
  <si>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</si>
  <si>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</si>
  <si>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</si>
  <si>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</si>
  <si>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</si>
  <si>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</si>
  <si>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</si>
  <si>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</si>
  <si>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</si>
  <si>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</si>
  <si>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</si>
  <si>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</si>
  <si>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</si>
  <si>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</si>
  <si>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</si>
  <si>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</si>
  <si>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</si>
  <si>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</si>
  <si>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</si>
  <si>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</si>
  <si>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</si>
  <si>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</si>
  <si>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</si>
  <si>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</si>
  <si>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</si>
  <si>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</si>
  <si>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</si>
  <si>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</si>
  <si>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</si>
  <si>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</si>
  <si>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</si>
  <si>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</si>
  <si>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</si>
  <si>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</si>
  <si>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</si>
  <si>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</si>
  <si>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</si>
  <si>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</si>
  <si>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</si>
  <si>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</si>
  <si>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</si>
  <si>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</si>
  <si>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</si>
  <si>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</si>
  <si>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</si>
  <si>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</si>
  <si>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</si>
  <si>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</si>
  <si>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</si>
  <si>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</si>
  <si>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</si>
  <si>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</si>
  <si>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</si>
  <si>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</si>
  <si>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</si>
  <si>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</si>
  <si>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</si>
  <si>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</si>
  <si>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</si>
  <si>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</si>
  <si>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</si>
  <si>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</si>
  <si>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</si>
  <si>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</si>
  <si>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</si>
  <si>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</si>
  <si>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</si>
  <si>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</si>
  <si>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</si>
  <si>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</si>
  <si>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</si>
  <si>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</si>
  <si>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</si>
  <si>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</si>
  <si>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</si>
  <si>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</si>
  <si>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</si>
  <si>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</si>
  <si>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</si>
  <si>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</si>
  <si>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</si>
  <si>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</si>
  <si>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</si>
  <si>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</si>
  <si>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</si>
  <si>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</si>
  <si>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</si>
  <si>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</si>
  <si>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</si>
  <si>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</si>
  <si>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</si>
  <si>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</si>
  <si>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</si>
  <si>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</si>
  <si>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</si>
  <si>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</si>
  <si>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</si>
  <si>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</si>
  <si>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</si>
  <si>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</si>
  <si>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</si>
  <si>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</si>
  <si>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</si>
  <si>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</si>
  <si>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</si>
  <si>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</si>
  <si>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</si>
  <si>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</si>
  <si>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</si>
  <si>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</si>
  <si>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</si>
  <si>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</si>
  <si>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</si>
  <si>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</si>
  <si>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</si>
  <si>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</si>
  <si>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</si>
  <si>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</si>
  <si>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</si>
  <si>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</si>
  <si>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</si>
  <si>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</si>
  <si>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</si>
  <si>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</si>
  <si>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</si>
  <si>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</si>
  <si>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</si>
  <si>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</si>
  <si>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</si>
  <si>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</si>
  <si>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</si>
  <si>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</si>
  <si>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</si>
  <si>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</si>
  <si>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</si>
  <si>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</si>
  <si>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</si>
  <si>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</si>
  <si>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</si>
  <si>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</si>
  <si>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</si>
  <si>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</si>
  <si>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</si>
  <si>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</si>
  <si>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</si>
  <si>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</si>
  <si>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</si>
  <si>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</si>
  <si>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</si>
  <si>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</si>
  <si>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</si>
  <si>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</si>
  <si>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</si>
  <si>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</si>
  <si>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</si>
  <si>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</si>
  <si>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</si>
  <si>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</si>
  <si>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</si>
  <si>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</si>
  <si>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</si>
  <si>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</si>
  <si>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</si>
  <si>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</si>
  <si>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</si>
  <si>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</si>
  <si>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</si>
  <si>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</si>
  <si>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</si>
  <si>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</si>
  <si>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</si>
  <si>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</si>
  <si>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</si>
  <si>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</si>
  <si>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</si>
  <si>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</si>
  <si>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</si>
  <si>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</si>
  <si>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</si>
  <si>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</si>
  <si>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</si>
  <si>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</si>
  <si>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</si>
  <si>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</si>
  <si>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</si>
  <si>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</si>
  <si>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</si>
  <si>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</si>
  <si>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</si>
  <si>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</si>
  <si>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</si>
  <si>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</si>
  <si>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</si>
  <si>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</si>
  <si>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</si>
  <si>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</si>
  <si>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</si>
  <si>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</si>
  <si>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</si>
  <si>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</si>
  <si>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</si>
  <si>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</si>
  <si>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</si>
  <si>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</si>
  <si>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</si>
  <si>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</si>
  <si>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</si>
  <si>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</si>
  <si>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</si>
  <si>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</si>
  <si>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</si>
  <si>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</si>
  <si>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</si>
  <si>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</si>
  <si>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</si>
  <si>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</si>
  <si>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</si>
  <si>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</si>
  <si>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</si>
  <si>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</si>
  <si>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</si>
  <si>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</si>
  <si>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</si>
  <si>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</si>
  <si>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</si>
  <si>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</si>
  <si>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</si>
  <si>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</si>
  <si>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</si>
  <si>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</si>
  <si>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</si>
  <si>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</si>
  <si>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</si>
  <si>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</si>
  <si>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</si>
  <si>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</si>
  <si>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</si>
  <si>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</si>
  <si>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</si>
  <si>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</si>
  <si>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</si>
  <si>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</si>
  <si>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</si>
  <si>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</si>
  <si>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</si>
  <si>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</si>
  <si>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</si>
  <si>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</si>
  <si>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</si>
  <si>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</si>
  <si>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</si>
  <si>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</si>
  <si>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</si>
  <si>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</si>
  <si>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</si>
  <si>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</si>
  <si>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</si>
  <si>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</si>
  <si>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</si>
  <si>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</si>
  <si>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</si>
  <si>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</si>
  <si>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</si>
  <si>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</si>
  <si>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</si>
  <si>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</si>
  <si>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</si>
  <si>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</si>
  <si>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</si>
  <si>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</si>
  <si>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</si>
  <si>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</si>
  <si>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</si>
  <si>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</si>
  <si>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</si>
  <si>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</si>
  <si>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</si>
  <si>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</si>
  <si>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</si>
  <si>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</si>
  <si>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</si>
  <si>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</si>
  <si>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</si>
  <si>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</si>
  <si>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</si>
  <si>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</si>
  <si>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</si>
  <si>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</si>
  <si>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</si>
  <si>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</si>
  <si>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</si>
  <si>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</si>
  <si>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</si>
  <si>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</si>
  <si>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</si>
  <si>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</si>
  <si>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</si>
  <si>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</si>
  <si>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</si>
  <si>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</si>
  <si>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</si>
  <si>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</si>
  <si>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</si>
  <si>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</si>
  <si>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</si>
  <si>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</si>
  <si>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</si>
  <si>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</si>
  <si>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</si>
  <si>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</si>
  <si>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</si>
  <si>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</si>
  <si>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</si>
  <si>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</si>
  <si>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</si>
  <si>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</si>
  <si>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</si>
  <si>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</si>
  <si>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</si>
  <si>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</si>
  <si>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</si>
  <si>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</si>
  <si>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</si>
  <si>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</si>
  <si>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</si>
  <si>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</si>
  <si>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</si>
  <si>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</si>
  <si>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</si>
  <si>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</si>
  <si>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</si>
  <si>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</si>
  <si>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</si>
  <si>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</si>
  <si>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</si>
  <si>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</si>
  <si>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</si>
  <si>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</si>
  <si>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</si>
  <si>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</si>
  <si>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</si>
  <si>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</si>
  <si>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</si>
  <si>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</si>
  <si>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</si>
  <si>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</si>
  <si>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</si>
  <si>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</si>
  <si>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</si>
  <si>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</si>
  <si>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</si>
  <si>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</si>
  <si>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</si>
  <si>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</si>
  <si>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</si>
  <si>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</si>
  <si>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</si>
  <si>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</si>
  <si>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</si>
  <si>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</si>
  <si>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</si>
  <si>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</si>
  <si>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</si>
  <si>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</si>
  <si>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</si>
  <si>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</si>
  <si>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</si>
  <si>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</si>
  <si>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</si>
  <si>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</si>
  <si>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</si>
  <si>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</si>
  <si>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</si>
  <si>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</si>
  <si>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</si>
  <si>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</si>
  <si>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</si>
  <si>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</si>
  <si>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</si>
  <si>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</si>
  <si>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</si>
  <si>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</si>
  <si>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</si>
  <si>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</si>
  <si>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</si>
  <si>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</si>
  <si>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</si>
  <si>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</si>
  <si>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</si>
  <si>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</si>
  <si>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</si>
  <si>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</si>
  <si>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</si>
  <si>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</si>
  <si>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</si>
  <si>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</si>
  <si>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</si>
  <si>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</si>
  <si>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</si>
  <si>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</si>
  <si>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</si>
  <si>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</si>
  <si>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</si>
  <si>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</si>
  <si>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</si>
  <si>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</si>
  <si>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</si>
  <si>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</si>
  <si>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</si>
  <si>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</si>
  <si>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</si>
  <si>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</si>
  <si>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</si>
  <si>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</si>
  <si>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</si>
  <si>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</si>
  <si>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</si>
  <si>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</si>
  <si>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</si>
  <si>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</si>
  <si>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</si>
  <si>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</si>
  <si>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</si>
  <si>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</si>
  <si>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</si>
  <si>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</si>
  <si>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</si>
  <si>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</si>
  <si>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</si>
  <si>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</si>
  <si>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</si>
  <si>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</si>
  <si>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</si>
  <si>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</si>
  <si>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</si>
  <si>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</si>
  <si>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</si>
  <si>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</si>
  <si>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</si>
  <si>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</si>
  <si>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</si>
  <si>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</si>
  <si>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</si>
  <si>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</si>
  <si>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</si>
  <si>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</si>
  <si>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</si>
  <si>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</si>
  <si>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</si>
  <si>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</si>
  <si>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</si>
  <si>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</si>
  <si>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</si>
  <si>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</si>
  <si>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</si>
  <si>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</si>
  <si>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</si>
  <si>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</si>
  <si>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</si>
  <si>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</si>
  <si>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</si>
  <si>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</si>
  <si>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</si>
  <si>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</si>
  <si>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</si>
  <si>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</si>
  <si>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</si>
  <si>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</si>
  <si>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</si>
  <si>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</si>
  <si>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</si>
  <si>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</si>
  <si>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</si>
  <si>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</si>
  <si>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</si>
  <si>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</si>
  <si>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</si>
  <si>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</si>
  <si>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</si>
  <si>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</si>
  <si>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</si>
  <si>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</si>
  <si>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</si>
  <si>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</si>
  <si>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</si>
  <si>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</si>
  <si>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</si>
  <si>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</si>
  <si>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</si>
  <si>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</si>
  <si>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</si>
  <si>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</si>
  <si>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</si>
  <si>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</si>
  <si>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</si>
  <si>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</si>
  <si>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</si>
  <si>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</si>
  <si>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</si>
  <si>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</si>
  <si>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</si>
  <si>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</si>
  <si>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</si>
  <si>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</si>
  <si>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</si>
  <si>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</si>
  <si>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</si>
  <si>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</si>
  <si>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</si>
  <si>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</si>
  <si>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</si>
  <si>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</si>
  <si>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</si>
  <si>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</si>
  <si>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</si>
  <si>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</si>
  <si>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</si>
  <si>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</si>
  <si>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</si>
  <si>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</si>
  <si>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</si>
  <si>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</si>
  <si>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</si>
  <si>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</si>
  <si>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</si>
  <si>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</si>
  <si>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</si>
  <si>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</si>
  <si>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</si>
  <si>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</si>
  <si>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</si>
  <si>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</si>
  <si>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</si>
  <si>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</si>
  <si>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</si>
  <si>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</si>
  <si>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</si>
  <si>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</si>
  <si>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</si>
  <si>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</si>
  <si>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</si>
  <si>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</si>
  <si>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</si>
  <si>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</si>
  <si>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</si>
  <si>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</si>
  <si>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</si>
  <si>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</si>
  <si>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</si>
  <si>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</si>
  <si>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</si>
  <si>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</si>
  <si>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</si>
  <si>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</si>
  <si>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</si>
  <si>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</si>
  <si>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</si>
  <si>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</si>
  <si>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</si>
  <si>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</si>
  <si>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</si>
  <si>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</si>
  <si>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</si>
  <si>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</si>
  <si>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</si>
  <si>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</si>
  <si>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</si>
  <si>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</si>
  <si>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</si>
  <si>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</si>
  <si>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</si>
  <si>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</si>
  <si>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</si>
  <si>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</si>
  <si>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</si>
  <si>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</si>
  <si>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</si>
  <si>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</si>
  <si>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</si>
  <si>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</si>
  <si>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</si>
  <si>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</si>
  <si>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</si>
  <si>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</si>
  <si>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</si>
  <si>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</si>
  <si>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</si>
  <si>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</si>
  <si>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</si>
  <si>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</si>
  <si>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</si>
  <si>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</si>
  <si>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</si>
  <si>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</si>
  <si>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</si>
  <si>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</si>
  <si>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</si>
  <si>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</si>
  <si>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</si>
  <si>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</si>
  <si>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</si>
  <si>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</si>
  <si>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</si>
  <si>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</si>
  <si>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</si>
  <si>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</si>
  <si>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</si>
  <si>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</si>
  <si>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</si>
  <si>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</si>
  <si>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</si>
  <si>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</si>
  <si>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</si>
  <si>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</si>
  <si>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</si>
  <si>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</si>
  <si>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</si>
  <si>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</si>
  <si>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</si>
  <si>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</si>
  <si>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</si>
  <si>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</si>
  <si>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</si>
  <si>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</si>
  <si>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</si>
  <si>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</si>
  <si>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</si>
  <si>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</si>
  <si>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</si>
  <si>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</si>
  <si>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</si>
  <si>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</si>
  <si>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</si>
  <si>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</si>
  <si>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</si>
  <si>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</si>
  <si>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</si>
  <si>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</si>
  <si>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</si>
  <si>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</si>
  <si>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</si>
  <si>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</si>
  <si>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</si>
  <si>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</si>
  <si>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</si>
  <si>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</si>
  <si>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</si>
  <si>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</si>
  <si>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</si>
  <si>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</si>
  <si>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</si>
  <si>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</si>
  <si>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</si>
  <si>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</si>
  <si>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</si>
  <si>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</si>
  <si>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</si>
  <si>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</si>
  <si>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</si>
  <si>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</si>
  <si>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</si>
  <si>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</si>
  <si>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</si>
  <si>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</si>
  <si>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</si>
  <si>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</si>
  <si>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</si>
  <si>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</si>
  <si>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</si>
  <si>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</si>
  <si>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</si>
  <si>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</si>
  <si>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</si>
  <si>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</si>
  <si>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</si>
  <si>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</si>
  <si>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</si>
  <si>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</si>
  <si>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</si>
  <si>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</si>
  <si>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</si>
  <si>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</si>
  <si>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</si>
  <si>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</si>
  <si>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</si>
  <si>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</si>
  <si>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</si>
  <si>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</si>
  <si>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</si>
  <si>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</si>
  <si>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</si>
  <si>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</si>
  <si>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</si>
  <si>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</si>
  <si>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</si>
  <si>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</si>
  <si>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</si>
  <si>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</si>
  <si>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</si>
  <si>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</si>
  <si>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</si>
  <si>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</si>
  <si>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</si>
  <si>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</si>
  <si>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</si>
  <si>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</si>
  <si>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</si>
  <si>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</si>
  <si>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</si>
  <si>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</si>
  <si>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</si>
  <si>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</si>
  <si>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</si>
  <si>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</si>
  <si>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</si>
  <si>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</si>
  <si>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</si>
  <si>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</si>
  <si>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</si>
  <si>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</si>
  <si>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</si>
  <si>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</si>
  <si>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</si>
  <si>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</si>
  <si>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</si>
  <si>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</si>
  <si>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</si>
  <si>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 xml:space="preserve"> Кіші жас тобына арналған (2 жастағы балалар) бақылау парағы</t>
  </si>
  <si>
    <t xml:space="preserve"> Оқу жылы: 2023-2024ж                           Топ: "Құлыншақ" ортаңғы тобы                Өткізу кезеңі:Бастапқы          Өткізу мерзімі:Қыркүйек</t>
  </si>
  <si>
    <t xml:space="preserve">ӘДІЛБЕК ФАУЗИЯ </t>
  </si>
  <si>
    <t xml:space="preserve">АХМЕД АДИЯ </t>
  </si>
  <si>
    <t xml:space="preserve">ӘДІЛХАН АЯЛА </t>
  </si>
  <si>
    <t xml:space="preserve">ӘДІЛХАН ЕРАСЫЛ </t>
  </si>
  <si>
    <t xml:space="preserve">АРАЗБАЙ АҚЖІБЕК   </t>
  </si>
  <si>
    <t xml:space="preserve">АМАНГЕЛДІ ІҢКӘРІМ </t>
  </si>
  <si>
    <t xml:space="preserve">АУЕЗОВ БОГДАН </t>
  </si>
  <si>
    <t xml:space="preserve">БАТЫРХАН БАҒНҰР </t>
  </si>
  <si>
    <t>ДЖИГИТАЛИЕВ МАНСУР</t>
  </si>
  <si>
    <t xml:space="preserve">ЕСТАЙ МАНСҰР </t>
  </si>
  <si>
    <t xml:space="preserve">ЖАЛҒАС ШОҚАН </t>
  </si>
  <si>
    <t xml:space="preserve">ЖҰМАБАЙ МУСЛИМ </t>
  </si>
  <si>
    <t xml:space="preserve">ҚАЖИМУХАН АДИ </t>
  </si>
  <si>
    <t xml:space="preserve">ҚҰРАЛБАЙ МЕДИНА </t>
  </si>
  <si>
    <t xml:space="preserve">МИРЛАНҚЫЗЫ АЙСАНА </t>
  </si>
  <si>
    <t xml:space="preserve">ОРАШОВ ИСАТАЙ </t>
  </si>
  <si>
    <t xml:space="preserve">ОРУН САФИЯ </t>
  </si>
  <si>
    <t xml:space="preserve">ӨСЕРБАЙ РАУШАН </t>
  </si>
  <si>
    <t xml:space="preserve">САНДЫБАЙ ҚАРАҚАТ </t>
  </si>
  <si>
    <t xml:space="preserve">САРСЕНҒАЛИ ӘДІЛЕТ </t>
  </si>
  <si>
    <t xml:space="preserve">САКЕН НҰРӘЛИ </t>
  </si>
  <si>
    <t>СЫРЛЫБАЙ НҰРАЙ</t>
  </si>
  <si>
    <t xml:space="preserve">ТАСБОЛАТ НАРИМАН </t>
  </si>
  <si>
    <t xml:space="preserve">ТЕМИРХАН АБЫЛАЙ </t>
  </si>
  <si>
    <t xml:space="preserve">ТУРКМЕНБАЙ ЕСБОЛАТ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</si>
</sst>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workbookViewId="0">
      <selection activeCell="E68" sqref="E6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9" t="s">
        <v>3238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5" hidden="1" customHeight="1" x14ac:dyDescent="0.3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 x14ac:dyDescent="0.3">
      <c r="A12" s="99"/>
      <c r="B12" s="99"/>
      <c r="C12" s="96" t="s">
        <v>18</v>
      </c>
      <c r="D12" s="86"/>
      <c r="E12" s="86"/>
      <c r="F12" s="97" t="s">
        <v>400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 x14ac:dyDescent="0.3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2" t="s">
        <v>3208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4" t="s">
        <v>3242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3215</v>
      </c>
      <c r="C51" t="s">
        <v>3220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3216</v>
      </c>
      <c r="C52" t="s">
        <v>3220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3217</v>
      </c>
      <c r="C53" t="s">
        <v>3220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3215</v>
      </c>
      <c r="C55" t="s">
        <v>3221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3216</v>
      </c>
      <c r="C56" t="s">
        <v>3221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3217</v>
      </c>
      <c r="C57" t="s">
        <v>3221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abSelected="1" topLeftCell="AV1" workbookViewId="0">
      <selection activeCell="H57" sqref="H5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366</v>
      </c>
      <c r="B1" s="15" t="s">
        <v>3246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9" t="s">
        <v>3247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9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4" t="s">
        <v>386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425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437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90" t="s">
        <v>367</v>
      </c>
      <c r="D11" s="91" t="s">
        <v>5</v>
      </c>
      <c r="E11" s="91" t="s">
        <v>6</v>
      </c>
      <c r="F11" s="74" t="s">
        <v>368</v>
      </c>
      <c r="G11" s="74" t="s">
        <v>7</v>
      </c>
      <c r="H11" s="74" t="s">
        <v>8</v>
      </c>
      <c r="I11" s="74" t="s">
        <v>369</v>
      </c>
      <c r="J11" s="74" t="s">
        <v>9</v>
      </c>
      <c r="K11" s="74" t="s">
        <v>10</v>
      </c>
      <c r="L11" s="91" t="s">
        <v>370</v>
      </c>
      <c r="M11" s="91" t="s">
        <v>9</v>
      </c>
      <c r="N11" s="91" t="s">
        <v>10</v>
      </c>
      <c r="O11" s="91" t="s">
        <v>371</v>
      </c>
      <c r="P11" s="91" t="s">
        <v>11</v>
      </c>
      <c r="Q11" s="91" t="s">
        <v>4</v>
      </c>
      <c r="R11" s="91" t="s">
        <v>372</v>
      </c>
      <c r="S11" s="91" t="s">
        <v>6</v>
      </c>
      <c r="T11" s="91" t="s">
        <v>12</v>
      </c>
      <c r="U11" s="91" t="s">
        <v>373</v>
      </c>
      <c r="V11" s="91" t="s">
        <v>6</v>
      </c>
      <c r="W11" s="91" t="s">
        <v>12</v>
      </c>
      <c r="X11" s="88" t="s">
        <v>374</v>
      </c>
      <c r="Y11" s="89" t="s">
        <v>10</v>
      </c>
      <c r="Z11" s="90" t="s">
        <v>13</v>
      </c>
      <c r="AA11" s="91" t="s">
        <v>375</v>
      </c>
      <c r="AB11" s="91" t="s">
        <v>14</v>
      </c>
      <c r="AC11" s="91" t="s">
        <v>15</v>
      </c>
      <c r="AD11" s="91" t="s">
        <v>376</v>
      </c>
      <c r="AE11" s="91" t="s">
        <v>4</v>
      </c>
      <c r="AF11" s="91" t="s">
        <v>5</v>
      </c>
      <c r="AG11" s="91" t="s">
        <v>377</v>
      </c>
      <c r="AH11" s="91" t="s">
        <v>12</v>
      </c>
      <c r="AI11" s="91" t="s">
        <v>7</v>
      </c>
      <c r="AJ11" s="82" t="s">
        <v>378</v>
      </c>
      <c r="AK11" s="105"/>
      <c r="AL11" s="105"/>
      <c r="AM11" s="82" t="s">
        <v>379</v>
      </c>
      <c r="AN11" s="105"/>
      <c r="AO11" s="105"/>
      <c r="AP11" s="82" t="s">
        <v>380</v>
      </c>
      <c r="AQ11" s="105"/>
      <c r="AR11" s="105"/>
      <c r="AS11" s="82" t="s">
        <v>381</v>
      </c>
      <c r="AT11" s="105"/>
      <c r="AU11" s="105"/>
      <c r="AV11" s="82" t="s">
        <v>382</v>
      </c>
      <c r="AW11" s="105"/>
      <c r="AX11" s="105"/>
      <c r="AY11" s="82" t="s">
        <v>383</v>
      </c>
      <c r="AZ11" s="105"/>
      <c r="BA11" s="105"/>
      <c r="BB11" s="82" t="s">
        <v>384</v>
      </c>
      <c r="BC11" s="105"/>
      <c r="BD11" s="105"/>
      <c r="BE11" s="82" t="s">
        <v>385</v>
      </c>
      <c r="BF11" s="105"/>
      <c r="BG11" s="105"/>
      <c r="BH11" s="91" t="s">
        <v>401</v>
      </c>
      <c r="BI11" s="91"/>
      <c r="BJ11" s="91"/>
      <c r="BK11" s="88" t="s">
        <v>5</v>
      </c>
      <c r="BL11" s="89"/>
      <c r="BM11" s="90"/>
      <c r="BN11" s="88" t="s">
        <v>402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403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404</v>
      </c>
      <c r="CV11" s="84"/>
      <c r="CW11" s="85"/>
      <c r="CX11" s="74" t="s">
        <v>405</v>
      </c>
      <c r="CY11" s="74"/>
      <c r="CZ11" s="74"/>
      <c r="DA11" s="74" t="s">
        <v>406</v>
      </c>
      <c r="DB11" s="74"/>
      <c r="DC11" s="74"/>
      <c r="DD11" s="64" t="s">
        <v>407</v>
      </c>
      <c r="DE11" s="64"/>
      <c r="DF11" s="64"/>
      <c r="DG11" s="74" t="s">
        <v>408</v>
      </c>
      <c r="DH11" s="74"/>
      <c r="DI11" s="74"/>
      <c r="DJ11" s="74" t="s">
        <v>409</v>
      </c>
      <c r="DK11" s="74"/>
      <c r="DL11" s="74"/>
      <c r="DM11" s="74" t="s">
        <v>410</v>
      </c>
      <c r="DN11" s="74"/>
      <c r="DO11" s="74"/>
      <c r="DP11" s="73" t="s">
        <v>395</v>
      </c>
      <c r="DQ11" s="77"/>
      <c r="DR11" s="78"/>
      <c r="DS11" s="73" t="s">
        <v>396</v>
      </c>
      <c r="DT11" s="77"/>
      <c r="DU11" s="78"/>
      <c r="DV11" s="73" t="s">
        <v>397</v>
      </c>
      <c r="DW11" s="77"/>
      <c r="DX11" s="78"/>
      <c r="DY11" s="64" t="s">
        <v>398</v>
      </c>
      <c r="DZ11" s="64"/>
      <c r="EA11" s="64"/>
      <c r="EB11" s="64" t="s">
        <v>399</v>
      </c>
      <c r="EC11" s="64"/>
      <c r="ED11" s="64"/>
      <c r="EE11" s="64" t="s">
        <v>411</v>
      </c>
      <c r="EF11" s="64"/>
      <c r="EG11" s="64"/>
      <c r="EH11" s="64" t="s">
        <v>412</v>
      </c>
      <c r="EI11" s="64"/>
      <c r="EJ11" s="64"/>
      <c r="EK11" s="64" t="s">
        <v>413</v>
      </c>
      <c r="EL11" s="64"/>
      <c r="EM11" s="64"/>
      <c r="EN11" s="64" t="s">
        <v>414</v>
      </c>
      <c r="EO11" s="64"/>
      <c r="EP11" s="73"/>
      <c r="EQ11" s="64" t="s">
        <v>387</v>
      </c>
      <c r="ER11" s="64"/>
      <c r="ES11" s="64"/>
      <c r="ET11" s="64" t="s">
        <v>388</v>
      </c>
      <c r="EU11" s="64"/>
      <c r="EV11" s="64"/>
      <c r="EW11" s="64" t="s">
        <v>389</v>
      </c>
      <c r="EX11" s="64"/>
      <c r="EY11" s="64"/>
      <c r="EZ11" s="64" t="s">
        <v>390</v>
      </c>
      <c r="FA11" s="64"/>
      <c r="FB11" s="64"/>
      <c r="FC11" s="64" t="s">
        <v>391</v>
      </c>
      <c r="FD11" s="64"/>
      <c r="FE11" s="64"/>
      <c r="FF11" s="64" t="s">
        <v>392</v>
      </c>
      <c r="FG11" s="64"/>
      <c r="FH11" s="64"/>
      <c r="FI11" s="64" t="s">
        <v>393</v>
      </c>
      <c r="FJ11" s="64"/>
      <c r="FK11" s="64"/>
      <c r="FL11" s="64" t="s">
        <v>394</v>
      </c>
      <c r="FM11" s="64"/>
      <c r="FN11" s="64"/>
      <c r="FO11" s="64" t="s">
        <v>430</v>
      </c>
      <c r="FP11" s="64"/>
      <c r="FQ11" s="64"/>
      <c r="FR11" s="64" t="s">
        <v>431</v>
      </c>
      <c r="FS11" s="64"/>
      <c r="FT11" s="64"/>
      <c r="FU11" s="64" t="s">
        <v>432</v>
      </c>
      <c r="FV11" s="64"/>
      <c r="FW11" s="64"/>
      <c r="FX11" s="64" t="s">
        <v>433</v>
      </c>
      <c r="FY11" s="64"/>
      <c r="FZ11" s="64"/>
      <c r="GA11" s="64" t="s">
        <v>434</v>
      </c>
      <c r="GB11" s="64"/>
      <c r="GC11" s="64"/>
      <c r="GD11" s="64" t="s">
        <v>435</v>
      </c>
      <c r="GE11" s="64"/>
      <c r="GF11" s="64"/>
      <c r="GG11" s="73" t="s">
        <v>436</v>
      </c>
      <c r="GH11" s="77"/>
      <c r="GI11" s="78"/>
      <c r="GJ11" s="73" t="s">
        <v>426</v>
      </c>
      <c r="GK11" s="77"/>
      <c r="GL11" s="78"/>
      <c r="GM11" s="73" t="s">
        <v>427</v>
      </c>
      <c r="GN11" s="77"/>
      <c r="GO11" s="78"/>
      <c r="GP11" s="73" t="s">
        <v>428</v>
      </c>
      <c r="GQ11" s="77"/>
      <c r="GR11" s="78"/>
      <c r="GS11" s="73" t="s">
        <v>429</v>
      </c>
      <c r="GT11" s="77"/>
      <c r="GU11" s="78"/>
      <c r="GV11" s="73" t="s">
        <v>438</v>
      </c>
      <c r="GW11" s="77"/>
      <c r="GX11" s="78"/>
      <c r="GY11" s="73" t="s">
        <v>439</v>
      </c>
      <c r="GZ11" s="77"/>
      <c r="HA11" s="78"/>
      <c r="HB11" s="73" t="s">
        <v>440</v>
      </c>
      <c r="HC11" s="77"/>
      <c r="HD11" s="78"/>
      <c r="HE11" s="73" t="s">
        <v>441</v>
      </c>
      <c r="HF11" s="77"/>
      <c r="HG11" s="78"/>
      <c r="HH11" s="73" t="s">
        <v>442</v>
      </c>
      <c r="HI11" s="77"/>
      <c r="HJ11" s="78"/>
      <c r="HK11" s="73" t="s">
        <v>443</v>
      </c>
      <c r="HL11" s="77"/>
      <c r="HM11" s="78"/>
      <c r="HN11" s="73" t="s">
        <v>444</v>
      </c>
      <c r="HO11" s="77"/>
      <c r="HP11" s="78"/>
      <c r="HQ11" s="73" t="s">
        <v>445</v>
      </c>
      <c r="HR11" s="77"/>
      <c r="HS11" s="78"/>
      <c r="HT11" s="78" t="s">
        <v>415</v>
      </c>
      <c r="HU11" s="64"/>
      <c r="HV11" s="64"/>
      <c r="HW11" s="64" t="s">
        <v>416</v>
      </c>
      <c r="HX11" s="64"/>
      <c r="HY11" s="64"/>
      <c r="HZ11" s="64" t="s">
        <v>417</v>
      </c>
      <c r="IA11" s="64"/>
      <c r="IB11" s="64"/>
      <c r="IC11" s="64" t="s">
        <v>418</v>
      </c>
      <c r="ID11" s="64"/>
      <c r="IE11" s="64"/>
      <c r="IF11" s="64" t="s">
        <v>419</v>
      </c>
      <c r="IG11" s="64"/>
      <c r="IH11" s="64"/>
      <c r="II11" s="64" t="s">
        <v>420</v>
      </c>
      <c r="IJ11" s="64"/>
      <c r="IK11" s="64"/>
      <c r="IL11" s="64" t="s">
        <v>421</v>
      </c>
      <c r="IM11" s="64"/>
      <c r="IN11" s="64"/>
      <c r="IO11" s="64" t="s">
        <v>422</v>
      </c>
      <c r="IP11" s="64"/>
      <c r="IQ11" s="64"/>
      <c r="IR11" s="64" t="s">
        <v>423</v>
      </c>
      <c r="IS11" s="64"/>
      <c r="IT11" s="64"/>
      <c r="IU11" s="64" t="s">
        <v>424</v>
      </c>
      <c r="IV11" s="64"/>
      <c r="IW11" s="64"/>
      <c r="IX11" s="64" t="s">
        <v>446</v>
      </c>
      <c r="IY11" s="64"/>
      <c r="IZ11" s="64"/>
      <c r="JA11" s="64" t="s">
        <v>447</v>
      </c>
      <c r="JB11" s="64"/>
      <c r="JC11" s="64"/>
      <c r="JD11" s="64" t="s">
        <v>448</v>
      </c>
      <c r="JE11" s="64"/>
      <c r="JF11" s="64"/>
      <c r="JG11" s="64" t="s">
        <v>449</v>
      </c>
      <c r="JH11" s="64"/>
      <c r="JI11" s="64"/>
      <c r="JJ11" s="64" t="s">
        <v>450</v>
      </c>
      <c r="JK11" s="64"/>
      <c r="JL11" s="64"/>
      <c r="JM11" s="64" t="s">
        <v>451</v>
      </c>
      <c r="JN11" s="64"/>
      <c r="JO11" s="64"/>
      <c r="JP11" s="64" t="s">
        <v>452</v>
      </c>
      <c r="JQ11" s="64"/>
      <c r="JR11" s="64"/>
      <c r="JS11" s="64" t="s">
        <v>453</v>
      </c>
      <c r="JT11" s="64"/>
      <c r="JU11" s="64"/>
      <c r="JV11" s="64" t="s">
        <v>454</v>
      </c>
      <c r="JW11" s="64"/>
      <c r="JX11" s="64"/>
      <c r="JY11" s="64" t="s">
        <v>455</v>
      </c>
      <c r="JZ11" s="64"/>
      <c r="KA11" s="64"/>
      <c r="KB11" s="64" t="s">
        <v>456</v>
      </c>
      <c r="KC11" s="64"/>
      <c r="KD11" s="64"/>
      <c r="KE11" s="64" t="s">
        <v>457</v>
      </c>
      <c r="KF11" s="64"/>
      <c r="KG11" s="64"/>
      <c r="KH11" s="64" t="s">
        <v>458</v>
      </c>
      <c r="KI11" s="64"/>
      <c r="KJ11" s="64"/>
      <c r="KK11" s="64" t="s">
        <v>459</v>
      </c>
      <c r="KL11" s="64"/>
      <c r="KM11" s="64"/>
      <c r="KN11" s="64" t="s">
        <v>460</v>
      </c>
      <c r="KO11" s="64"/>
      <c r="KP11" s="64"/>
      <c r="KQ11" s="64" t="s">
        <v>461</v>
      </c>
      <c r="KR11" s="64"/>
      <c r="KS11" s="64"/>
      <c r="KT11" s="64" t="s">
        <v>462</v>
      </c>
      <c r="KU11" s="64"/>
      <c r="KV11" s="73"/>
      <c r="KW11" s="64" t="s">
        <v>463</v>
      </c>
      <c r="KX11" s="64"/>
      <c r="KY11" s="73"/>
      <c r="KZ11" s="64" t="s">
        <v>464</v>
      </c>
      <c r="LA11" s="64"/>
      <c r="LB11" s="73"/>
      <c r="LC11" s="64" t="s">
        <v>465</v>
      </c>
      <c r="LD11" s="64"/>
      <c r="LE11" s="64"/>
    </row>
    <row r="12" spans="1:317" ht="110.25" customHeight="1" thickBot="1" x14ac:dyDescent="0.3">
      <c r="A12" s="99"/>
      <c r="B12" s="99"/>
      <c r="C12" s="60" t="s">
        <v>466</v>
      </c>
      <c r="D12" s="61"/>
      <c r="E12" s="62"/>
      <c r="F12" s="60" t="s">
        <v>470</v>
      </c>
      <c r="G12" s="61"/>
      <c r="H12" s="62"/>
      <c r="I12" s="60" t="s">
        <v>474</v>
      </c>
      <c r="J12" s="61"/>
      <c r="K12" s="62"/>
      <c r="L12" s="60" t="s">
        <v>478</v>
      </c>
      <c r="M12" s="61"/>
      <c r="N12" s="62"/>
      <c r="O12" s="60" t="s">
        <v>482</v>
      </c>
      <c r="P12" s="61"/>
      <c r="Q12" s="62"/>
      <c r="R12" s="60" t="s">
        <v>483</v>
      </c>
      <c r="S12" s="61"/>
      <c r="T12" s="62"/>
      <c r="U12" s="60" t="s">
        <v>487</v>
      </c>
      <c r="V12" s="61"/>
      <c r="W12" s="62"/>
      <c r="X12" s="60" t="s">
        <v>492</v>
      </c>
      <c r="Y12" s="61"/>
      <c r="Z12" s="62"/>
      <c r="AA12" s="60" t="s">
        <v>496</v>
      </c>
      <c r="AB12" s="61"/>
      <c r="AC12" s="62"/>
      <c r="AD12" s="60" t="s">
        <v>500</v>
      </c>
      <c r="AE12" s="61"/>
      <c r="AF12" s="62"/>
      <c r="AG12" s="60" t="s">
        <v>504</v>
      </c>
      <c r="AH12" s="61"/>
      <c r="AI12" s="62"/>
      <c r="AJ12" s="60" t="s">
        <v>507</v>
      </c>
      <c r="AK12" s="61"/>
      <c r="AL12" s="62"/>
      <c r="AM12" s="60" t="s">
        <v>510</v>
      </c>
      <c r="AN12" s="61"/>
      <c r="AO12" s="62"/>
      <c r="AP12" s="60" t="s">
        <v>513</v>
      </c>
      <c r="AQ12" s="61"/>
      <c r="AR12" s="62"/>
      <c r="AS12" s="60" t="s">
        <v>517</v>
      </c>
      <c r="AT12" s="61"/>
      <c r="AU12" s="62"/>
      <c r="AV12" s="60" t="s">
        <v>520</v>
      </c>
      <c r="AW12" s="61"/>
      <c r="AX12" s="62"/>
      <c r="AY12" s="60" t="s">
        <v>524</v>
      </c>
      <c r="AZ12" s="61"/>
      <c r="BA12" s="62"/>
      <c r="BB12" s="60" t="s">
        <v>528</v>
      </c>
      <c r="BC12" s="61"/>
      <c r="BD12" s="62"/>
      <c r="BE12" s="60" t="s">
        <v>532</v>
      </c>
      <c r="BF12" s="61"/>
      <c r="BG12" s="62"/>
      <c r="BH12" s="60" t="s">
        <v>536</v>
      </c>
      <c r="BI12" s="61"/>
      <c r="BJ12" s="62"/>
      <c r="BK12" s="60" t="s">
        <v>538</v>
      </c>
      <c r="BL12" s="61"/>
      <c r="BM12" s="62"/>
      <c r="BN12" s="60" t="s">
        <v>540</v>
      </c>
      <c r="BO12" s="61"/>
      <c r="BP12" s="62"/>
      <c r="BQ12" s="60" t="s">
        <v>542</v>
      </c>
      <c r="BR12" s="61"/>
      <c r="BS12" s="62"/>
      <c r="BT12" s="60" t="s">
        <v>546</v>
      </c>
      <c r="BU12" s="61"/>
      <c r="BV12" s="62"/>
      <c r="BW12" s="60" t="s">
        <v>549</v>
      </c>
      <c r="BX12" s="61"/>
      <c r="BY12" s="62"/>
      <c r="BZ12" s="60" t="s">
        <v>552</v>
      </c>
      <c r="CA12" s="61"/>
      <c r="CB12" s="62"/>
      <c r="CC12" s="60" t="s">
        <v>554</v>
      </c>
      <c r="CD12" s="61"/>
      <c r="CE12" s="62"/>
      <c r="CF12" s="60" t="s">
        <v>556</v>
      </c>
      <c r="CG12" s="61"/>
      <c r="CH12" s="62"/>
      <c r="CI12" s="60" t="s">
        <v>560</v>
      </c>
      <c r="CJ12" s="61"/>
      <c r="CK12" s="62"/>
      <c r="CL12" s="60" t="s">
        <v>564</v>
      </c>
      <c r="CM12" s="61"/>
      <c r="CN12" s="62"/>
      <c r="CO12" s="60" t="s">
        <v>568</v>
      </c>
      <c r="CP12" s="61"/>
      <c r="CQ12" s="62"/>
      <c r="CR12" s="60" t="s">
        <v>572</v>
      </c>
      <c r="CS12" s="61"/>
      <c r="CT12" s="62"/>
      <c r="CU12" s="60" t="s">
        <v>574</v>
      </c>
      <c r="CV12" s="61"/>
      <c r="CW12" s="62"/>
      <c r="CX12" s="60" t="s">
        <v>578</v>
      </c>
      <c r="CY12" s="61"/>
      <c r="CZ12" s="62"/>
      <c r="DA12" s="60" t="s">
        <v>581</v>
      </c>
      <c r="DB12" s="61"/>
      <c r="DC12" s="62"/>
      <c r="DD12" s="60" t="s">
        <v>585</v>
      </c>
      <c r="DE12" s="61"/>
      <c r="DF12" s="62"/>
      <c r="DG12" s="60" t="s">
        <v>588</v>
      </c>
      <c r="DH12" s="61"/>
      <c r="DI12" s="62"/>
      <c r="DJ12" s="60" t="s">
        <v>592</v>
      </c>
      <c r="DK12" s="61"/>
      <c r="DL12" s="62"/>
      <c r="DM12" s="60" t="s">
        <v>596</v>
      </c>
      <c r="DN12" s="61"/>
      <c r="DO12" s="62"/>
      <c r="DP12" s="60" t="s">
        <v>597</v>
      </c>
      <c r="DQ12" s="61"/>
      <c r="DR12" s="62"/>
      <c r="DS12" s="60" t="s">
        <v>600</v>
      </c>
      <c r="DT12" s="61"/>
      <c r="DU12" s="62"/>
      <c r="DV12" s="106" t="s">
        <v>603</v>
      </c>
      <c r="DW12" s="107"/>
      <c r="DX12" s="108"/>
      <c r="DY12" s="60" t="s">
        <v>607</v>
      </c>
      <c r="DZ12" s="61"/>
      <c r="EA12" s="62"/>
      <c r="EB12" s="60" t="s">
        <v>611</v>
      </c>
      <c r="EC12" s="61"/>
      <c r="ED12" s="62"/>
      <c r="EE12" s="60" t="s">
        <v>612</v>
      </c>
      <c r="EF12" s="61"/>
      <c r="EG12" s="62"/>
      <c r="EH12" s="60" t="s">
        <v>615</v>
      </c>
      <c r="EI12" s="61"/>
      <c r="EJ12" s="62"/>
      <c r="EK12" s="60" t="s">
        <v>616</v>
      </c>
      <c r="EL12" s="61"/>
      <c r="EM12" s="62"/>
      <c r="EN12" s="60" t="s">
        <v>619</v>
      </c>
      <c r="EO12" s="61"/>
      <c r="EP12" s="62"/>
      <c r="EQ12" s="60" t="s">
        <v>623</v>
      </c>
      <c r="ER12" s="61"/>
      <c r="ES12" s="62"/>
      <c r="ET12" s="60" t="s">
        <v>627</v>
      </c>
      <c r="EU12" s="61"/>
      <c r="EV12" s="62"/>
      <c r="EW12" s="60" t="s">
        <v>630</v>
      </c>
      <c r="EX12" s="61"/>
      <c r="EY12" s="62"/>
      <c r="EZ12" s="60" t="s">
        <v>633</v>
      </c>
      <c r="FA12" s="61"/>
      <c r="FB12" s="62"/>
      <c r="FC12" s="60" t="s">
        <v>637</v>
      </c>
      <c r="FD12" s="61"/>
      <c r="FE12" s="62"/>
      <c r="FF12" s="60" t="s">
        <v>641</v>
      </c>
      <c r="FG12" s="61"/>
      <c r="FH12" s="62"/>
      <c r="FI12" s="60" t="s">
        <v>645</v>
      </c>
      <c r="FJ12" s="61"/>
      <c r="FK12" s="62"/>
      <c r="FL12" s="60" t="s">
        <v>647</v>
      </c>
      <c r="FM12" s="61"/>
      <c r="FN12" s="62"/>
      <c r="FO12" s="60" t="s">
        <v>649</v>
      </c>
      <c r="FP12" s="61"/>
      <c r="FQ12" s="62"/>
      <c r="FR12" s="60" t="s">
        <v>651</v>
      </c>
      <c r="FS12" s="61"/>
      <c r="FT12" s="62"/>
      <c r="FU12" s="60" t="s">
        <v>652</v>
      </c>
      <c r="FV12" s="61"/>
      <c r="FW12" s="62"/>
      <c r="FX12" s="60" t="s">
        <v>653</v>
      </c>
      <c r="FY12" s="61"/>
      <c r="FZ12" s="62"/>
      <c r="GA12" s="60" t="s">
        <v>657</v>
      </c>
      <c r="GB12" s="61"/>
      <c r="GC12" s="62"/>
      <c r="GD12" s="60" t="s">
        <v>660</v>
      </c>
      <c r="GE12" s="61"/>
      <c r="GF12" s="62"/>
      <c r="GG12" s="60" t="s">
        <v>664</v>
      </c>
      <c r="GH12" s="61"/>
      <c r="GI12" s="62"/>
      <c r="GJ12" s="60" t="s">
        <v>666</v>
      </c>
      <c r="GK12" s="61"/>
      <c r="GL12" s="62"/>
      <c r="GM12" s="60" t="s">
        <v>668</v>
      </c>
      <c r="GN12" s="61"/>
      <c r="GO12" s="62"/>
      <c r="GP12" s="60" t="s">
        <v>672</v>
      </c>
      <c r="GQ12" s="61"/>
      <c r="GR12" s="62"/>
      <c r="GS12" s="60" t="s">
        <v>674</v>
      </c>
      <c r="GT12" s="61"/>
      <c r="GU12" s="62"/>
      <c r="GV12" s="60" t="s">
        <v>677</v>
      </c>
      <c r="GW12" s="61"/>
      <c r="GX12" s="62"/>
      <c r="GY12" s="60" t="s">
        <v>681</v>
      </c>
      <c r="GZ12" s="61"/>
      <c r="HA12" s="62"/>
      <c r="HB12" s="60" t="s">
        <v>684</v>
      </c>
      <c r="HC12" s="61"/>
      <c r="HD12" s="62"/>
      <c r="HE12" s="60" t="s">
        <v>685</v>
      </c>
      <c r="HF12" s="61"/>
      <c r="HG12" s="62"/>
      <c r="HH12" s="60" t="s">
        <v>689</v>
      </c>
      <c r="HI12" s="61"/>
      <c r="HJ12" s="62"/>
      <c r="HK12" s="60" t="s">
        <v>693</v>
      </c>
      <c r="HL12" s="61"/>
      <c r="HM12" s="62"/>
      <c r="HN12" s="60" t="s">
        <v>697</v>
      </c>
      <c r="HO12" s="61"/>
      <c r="HP12" s="62"/>
      <c r="HQ12" s="60" t="s">
        <v>698</v>
      </c>
      <c r="HR12" s="61"/>
      <c r="HS12" s="62"/>
      <c r="HT12" s="60" t="s">
        <v>699</v>
      </c>
      <c r="HU12" s="61"/>
      <c r="HV12" s="62"/>
      <c r="HW12" s="60" t="s">
        <v>703</v>
      </c>
      <c r="HX12" s="61"/>
      <c r="HY12" s="62"/>
      <c r="HZ12" s="60" t="s">
        <v>705</v>
      </c>
      <c r="IA12" s="61"/>
      <c r="IB12" s="62"/>
      <c r="IC12" s="60" t="s">
        <v>707</v>
      </c>
      <c r="ID12" s="61"/>
      <c r="IE12" s="62"/>
      <c r="IF12" s="60" t="s">
        <v>711</v>
      </c>
      <c r="IG12" s="61"/>
      <c r="IH12" s="62"/>
      <c r="II12" s="60" t="s">
        <v>712</v>
      </c>
      <c r="IJ12" s="61"/>
      <c r="IK12" s="62"/>
      <c r="IL12" s="60" t="s">
        <v>714</v>
      </c>
      <c r="IM12" s="61"/>
      <c r="IN12" s="62"/>
      <c r="IO12" s="60" t="s">
        <v>718</v>
      </c>
      <c r="IP12" s="61"/>
      <c r="IQ12" s="62"/>
      <c r="IR12" s="60" t="s">
        <v>721</v>
      </c>
      <c r="IS12" s="61"/>
      <c r="IT12" s="62"/>
      <c r="IU12" s="60" t="s">
        <v>725</v>
      </c>
      <c r="IV12" s="61"/>
      <c r="IW12" s="62"/>
      <c r="IX12" s="60" t="s">
        <v>727</v>
      </c>
      <c r="IY12" s="61"/>
      <c r="IZ12" s="62"/>
      <c r="JA12" s="60" t="s">
        <v>731</v>
      </c>
      <c r="JB12" s="61"/>
      <c r="JC12" s="62"/>
      <c r="JD12" s="60" t="s">
        <v>735</v>
      </c>
      <c r="JE12" s="61"/>
      <c r="JF12" s="62"/>
      <c r="JG12" s="60" t="s">
        <v>737</v>
      </c>
      <c r="JH12" s="61"/>
      <c r="JI12" s="62"/>
      <c r="JJ12" s="60" t="s">
        <v>741</v>
      </c>
      <c r="JK12" s="61"/>
      <c r="JL12" s="62"/>
      <c r="JM12" s="60" t="s">
        <v>744</v>
      </c>
      <c r="JN12" s="61"/>
      <c r="JO12" s="62"/>
      <c r="JP12" s="60" t="s">
        <v>748</v>
      </c>
      <c r="JQ12" s="61"/>
      <c r="JR12" s="62"/>
      <c r="JS12" s="60" t="s">
        <v>749</v>
      </c>
      <c r="JT12" s="61"/>
      <c r="JU12" s="62"/>
      <c r="JV12" s="60" t="s">
        <v>753</v>
      </c>
      <c r="JW12" s="61"/>
      <c r="JX12" s="62"/>
      <c r="JY12" s="60" t="s">
        <v>757</v>
      </c>
      <c r="JZ12" s="61"/>
      <c r="KA12" s="62"/>
      <c r="KB12" s="60" t="s">
        <v>761</v>
      </c>
      <c r="KC12" s="61"/>
      <c r="KD12" s="62"/>
      <c r="KE12" s="60" t="s">
        <v>765</v>
      </c>
      <c r="KF12" s="61"/>
      <c r="KG12" s="62"/>
      <c r="KH12" s="60" t="s">
        <v>769</v>
      </c>
      <c r="KI12" s="61"/>
      <c r="KJ12" s="62"/>
      <c r="KK12" s="60" t="s">
        <v>772</v>
      </c>
      <c r="KL12" s="61"/>
      <c r="KM12" s="62"/>
      <c r="KN12" s="60" t="s">
        <v>775</v>
      </c>
      <c r="KO12" s="61"/>
      <c r="KP12" s="62"/>
      <c r="KQ12" s="60" t="s">
        <v>778</v>
      </c>
      <c r="KR12" s="61"/>
      <c r="KS12" s="62"/>
      <c r="KT12" s="60" t="s">
        <v>782</v>
      </c>
      <c r="KU12" s="61"/>
      <c r="KV12" s="62"/>
      <c r="KW12" s="60" t="s">
        <v>784</v>
      </c>
      <c r="KX12" s="61"/>
      <c r="KY12" s="62"/>
      <c r="KZ12" s="60" t="s">
        <v>786</v>
      </c>
      <c r="LA12" s="61"/>
      <c r="LB12" s="62"/>
      <c r="LC12" s="60" t="s">
        <v>787</v>
      </c>
      <c r="LD12" s="61"/>
      <c r="LE12" s="62"/>
    </row>
    <row r="13" spans="1:317" ht="108.75" thickBot="1" x14ac:dyDescent="0.3">
      <c r="A13" s="99"/>
      <c r="B13" s="99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>
        <v>1</v>
      </c>
      <c r="B14" s="1" t="s">
        <v>3248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>
        <v>1</v>
      </c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/>
      <c r="BX14" s="14"/>
      <c r="BY14" s="14">
        <v>1</v>
      </c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/>
      <c r="DX14" s="4">
        <v>1</v>
      </c>
      <c r="DY14" s="24"/>
      <c r="DZ14" s="24">
        <v>1</v>
      </c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30"/>
      <c r="KW14" s="4">
        <v>1</v>
      </c>
      <c r="KX14" s="4"/>
      <c r="KY14" s="4"/>
      <c r="KZ14" s="4"/>
      <c r="LA14" s="4">
        <v>1</v>
      </c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1" t="s">
        <v>3249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/>
      <c r="BG15" s="1">
        <v>1</v>
      </c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/>
      <c r="EA15" s="4">
        <v>1</v>
      </c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30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x14ac:dyDescent="0.25">
      <c r="A16" s="2">
        <v>3</v>
      </c>
      <c r="B16" s="1" t="s">
        <v>3250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/>
      <c r="AT16" s="1"/>
      <c r="AU16" s="1">
        <v>1</v>
      </c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/>
      <c r="BG16" s="1">
        <v>1</v>
      </c>
      <c r="BH16" s="1"/>
      <c r="BI16" s="1">
        <v>1</v>
      </c>
      <c r="BJ16" s="1"/>
      <c r="BK16" s="1"/>
      <c r="BL16" s="1">
        <v>1</v>
      </c>
      <c r="BM16" s="4"/>
      <c r="BN16" s="4">
        <v>1</v>
      </c>
      <c r="BO16" s="4"/>
      <c r="BP16" s="1"/>
      <c r="BQ16" s="1"/>
      <c r="BR16" s="1">
        <v>1</v>
      </c>
      <c r="BS16" s="1"/>
      <c r="BT16" s="1"/>
      <c r="BU16" s="1">
        <v>1</v>
      </c>
      <c r="BV16" s="1"/>
      <c r="BW16" s="1">
        <v>1</v>
      </c>
      <c r="BX16" s="1"/>
      <c r="BY16" s="1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/>
      <c r="GI16" s="4">
        <v>1</v>
      </c>
      <c r="GJ16" s="4"/>
      <c r="GK16" s="4">
        <v>1</v>
      </c>
      <c r="GL16" s="4"/>
      <c r="GM16" s="4"/>
      <c r="GN16" s="4"/>
      <c r="GO16" s="4">
        <v>1</v>
      </c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/>
      <c r="IB16" s="4">
        <v>1</v>
      </c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/>
      <c r="IN16" s="4">
        <v>1</v>
      </c>
      <c r="IO16" s="4"/>
      <c r="IP16" s="4">
        <v>1</v>
      </c>
      <c r="IQ16" s="4"/>
      <c r="IR16" s="4"/>
      <c r="IS16" s="4">
        <v>1</v>
      </c>
      <c r="IT16" s="4">
        <v>1</v>
      </c>
      <c r="IU16" s="4"/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5.75" x14ac:dyDescent="0.25">
      <c r="A17" s="2">
        <v>4</v>
      </c>
      <c r="B17" s="1" t="s">
        <v>3251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/>
      <c r="BG17" s="1">
        <v>1</v>
      </c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/>
      <c r="DU17" s="4">
        <v>1</v>
      </c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/>
      <c r="GR17" s="4">
        <v>1</v>
      </c>
      <c r="GS17" s="4"/>
      <c r="GT17" s="4">
        <v>1</v>
      </c>
      <c r="GU17" s="4"/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>
        <v>1</v>
      </c>
      <c r="HL17" s="4"/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/>
      <c r="IH17" s="4">
        <v>1</v>
      </c>
      <c r="II17" s="4"/>
      <c r="IJ17" s="4"/>
      <c r="IK17" s="4">
        <v>1</v>
      </c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/>
      <c r="KL17" s="4"/>
      <c r="KM17" s="4">
        <v>1</v>
      </c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30">
        <v>1</v>
      </c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3252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/>
      <c r="EY18" s="4">
        <v>1</v>
      </c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/>
      <c r="FW18" s="4">
        <v>1</v>
      </c>
      <c r="FX18" s="4">
        <v>1</v>
      </c>
      <c r="FY18" s="4"/>
      <c r="FZ18" s="4"/>
      <c r="GA18" s="4">
        <v>1</v>
      </c>
      <c r="GB18" s="4"/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>
        <v>1</v>
      </c>
      <c r="GQ18" s="4"/>
      <c r="GR18" s="4"/>
      <c r="GS18" s="4"/>
      <c r="GT18" s="4"/>
      <c r="GU18" s="4">
        <v>1</v>
      </c>
      <c r="GV18" s="4"/>
      <c r="GW18" s="4"/>
      <c r="GX18" s="4">
        <v>1</v>
      </c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/>
      <c r="IE18" s="4">
        <v>1</v>
      </c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/>
      <c r="IQ18" s="4">
        <v>1</v>
      </c>
      <c r="IR18" s="4"/>
      <c r="IS18" s="4">
        <v>1</v>
      </c>
      <c r="IT18" s="4"/>
      <c r="IU18" s="4"/>
      <c r="IV18" s="4"/>
      <c r="IW18" s="4">
        <v>1</v>
      </c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/>
      <c r="JL18" s="4">
        <v>1</v>
      </c>
      <c r="JM18" s="4"/>
      <c r="JN18" s="4">
        <v>1</v>
      </c>
      <c r="JO18" s="4"/>
      <c r="JP18" s="4">
        <v>1</v>
      </c>
      <c r="JQ18" s="4"/>
      <c r="JR18" s="4"/>
      <c r="JS18" s="4"/>
      <c r="JT18" s="4"/>
      <c r="JU18" s="4">
        <v>1</v>
      </c>
      <c r="JV18" s="4"/>
      <c r="JW18" s="4"/>
      <c r="JX18" s="4">
        <v>1</v>
      </c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/>
      <c r="KS18" s="4">
        <v>1</v>
      </c>
      <c r="KT18" s="4"/>
      <c r="KU18" s="4">
        <v>1</v>
      </c>
      <c r="KV18" s="30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1" t="s">
        <v>3253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/>
      <c r="BA19" s="1">
        <v>1</v>
      </c>
      <c r="BB19" s="1"/>
      <c r="BC19" s="1">
        <v>1</v>
      </c>
      <c r="BD19" s="1"/>
      <c r="BE19" s="1"/>
      <c r="BF19" s="1">
        <v>1</v>
      </c>
      <c r="BG19" s="1"/>
      <c r="BH19" s="1"/>
      <c r="BI19" s="1"/>
      <c r="BJ19" s="1">
        <v>1</v>
      </c>
      <c r="BK19" s="1"/>
      <c r="BL19" s="1"/>
      <c r="BM19" s="4">
        <v>1</v>
      </c>
      <c r="BN19" s="4"/>
      <c r="BO19" s="4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/>
      <c r="BY19" s="1">
        <v>1</v>
      </c>
      <c r="BZ19" s="4"/>
      <c r="CA19" s="4"/>
      <c r="CB19" s="4">
        <v>1</v>
      </c>
      <c r="CC19" s="4">
        <v>1</v>
      </c>
      <c r="CD19" s="4"/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/>
      <c r="DR19" s="4">
        <v>1</v>
      </c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/>
      <c r="HD19" s="4">
        <v>1</v>
      </c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/>
      <c r="IN19" s="4">
        <v>1</v>
      </c>
      <c r="IO19" s="4"/>
      <c r="IP19" s="4">
        <v>1</v>
      </c>
      <c r="IQ19" s="4"/>
      <c r="IR19" s="4"/>
      <c r="IS19" s="4"/>
      <c r="IT19" s="4">
        <v>1</v>
      </c>
      <c r="IU19" s="4"/>
      <c r="IV19" s="4">
        <v>1</v>
      </c>
      <c r="IW19" s="4"/>
      <c r="IX19" s="4"/>
      <c r="IY19" s="4"/>
      <c r="IZ19" s="4">
        <v>1</v>
      </c>
      <c r="JA19" s="4"/>
      <c r="JB19" s="4"/>
      <c r="JC19" s="4">
        <v>1</v>
      </c>
      <c r="JD19" s="4">
        <v>1</v>
      </c>
      <c r="JE19" s="4"/>
      <c r="JF19" s="4"/>
      <c r="JG19" s="4"/>
      <c r="JH19" s="4"/>
      <c r="JI19" s="4">
        <v>1</v>
      </c>
      <c r="JJ19" s="4">
        <v>1</v>
      </c>
      <c r="JK19" s="4"/>
      <c r="JL19" s="4"/>
      <c r="JM19" s="4"/>
      <c r="JN19" s="4"/>
      <c r="JO19" s="4">
        <v>1</v>
      </c>
      <c r="JP19" s="4"/>
      <c r="JQ19" s="4"/>
      <c r="JR19" s="4">
        <v>1</v>
      </c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30"/>
      <c r="KW19" s="4">
        <v>1</v>
      </c>
      <c r="KX19" s="4"/>
      <c r="KY19" s="4"/>
      <c r="KZ19" s="4"/>
      <c r="LA19" s="4"/>
      <c r="LB19" s="4">
        <v>1</v>
      </c>
      <c r="LC19" s="4">
        <v>1</v>
      </c>
      <c r="LD19" s="4"/>
      <c r="LE19" s="4"/>
    </row>
    <row r="20" spans="1:317" ht="15.75" x14ac:dyDescent="0.25">
      <c r="A20" s="2">
        <v>7</v>
      </c>
      <c r="B20" s="1" t="s">
        <v>3254</v>
      </c>
      <c r="C20" s="9"/>
      <c r="D20" s="9"/>
      <c r="E20" s="9">
        <v>1</v>
      </c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>
        <v>1</v>
      </c>
      <c r="AG20" s="1">
        <v>1</v>
      </c>
      <c r="AH20" s="1"/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4">
        <v>1</v>
      </c>
      <c r="BN20" s="4"/>
      <c r="BO20" s="4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>
        <v>1</v>
      </c>
      <c r="BY20" s="1"/>
      <c r="BZ20" s="4"/>
      <c r="CA20" s="4"/>
      <c r="CB20" s="4">
        <v>1</v>
      </c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/>
      <c r="EG20" s="4">
        <v>1</v>
      </c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/>
      <c r="ES20" s="4">
        <v>1</v>
      </c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/>
      <c r="GL20" s="4">
        <v>1</v>
      </c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/>
      <c r="HS20" s="4">
        <v>1</v>
      </c>
      <c r="HT20" s="4">
        <v>1</v>
      </c>
      <c r="HU20" s="4"/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/>
      <c r="IT20" s="4">
        <v>1</v>
      </c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/>
      <c r="KA20" s="4">
        <v>1</v>
      </c>
      <c r="KB20" s="4">
        <v>1</v>
      </c>
      <c r="KC20" s="4"/>
      <c r="KD20" s="4"/>
      <c r="KE20" s="4">
        <v>1</v>
      </c>
      <c r="KF20" s="4"/>
      <c r="KG20" s="4"/>
      <c r="KH20" s="4"/>
      <c r="KI20" s="4"/>
      <c r="KJ20" s="4">
        <v>1</v>
      </c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30"/>
      <c r="KW20" s="4">
        <v>1</v>
      </c>
      <c r="KX20" s="4"/>
      <c r="KY20" s="4"/>
      <c r="KZ20" s="4"/>
      <c r="LA20" s="4"/>
      <c r="LB20" s="4">
        <v>1</v>
      </c>
      <c r="LC20" s="4"/>
      <c r="LD20" s="4"/>
      <c r="LE20" s="4">
        <v>1</v>
      </c>
    </row>
    <row r="21" spans="1:317" x14ac:dyDescent="0.25">
      <c r="A21" s="57">
        <v>8</v>
      </c>
      <c r="B21" s="58" t="s">
        <v>3255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/>
      <c r="ES21" s="4">
        <v>1</v>
      </c>
      <c r="ET21" s="4"/>
      <c r="EU21" s="4"/>
      <c r="EV21" s="4">
        <v>1</v>
      </c>
      <c r="EW21" s="4">
        <v>1</v>
      </c>
      <c r="EX21" s="4"/>
      <c r="EY21" s="4"/>
      <c r="EZ21" s="4"/>
      <c r="FA21" s="4"/>
      <c r="FB21" s="4">
        <v>1</v>
      </c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>
        <v>1</v>
      </c>
      <c r="HV21" s="4"/>
      <c r="HW21" s="4"/>
      <c r="HX21" s="4"/>
      <c r="HY21" s="4">
        <v>1</v>
      </c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/>
      <c r="IK21" s="4">
        <v>1</v>
      </c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/>
      <c r="JF21" s="4">
        <v>1</v>
      </c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/>
      <c r="KG21" s="4">
        <v>1</v>
      </c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30"/>
      <c r="KW21" s="4"/>
      <c r="KX21" s="4"/>
      <c r="KY21" s="4">
        <v>1</v>
      </c>
      <c r="KZ21" s="4"/>
      <c r="LA21" s="4"/>
      <c r="LB21" s="4">
        <v>1</v>
      </c>
      <c r="LC21" s="4">
        <v>1</v>
      </c>
      <c r="LD21" s="4"/>
      <c r="LE21" s="4"/>
    </row>
    <row r="22" spans="1:317" x14ac:dyDescent="0.25">
      <c r="A22" s="57">
        <v>9</v>
      </c>
      <c r="B22" s="58" t="s">
        <v>3256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/>
      <c r="GC22" s="4">
        <v>1</v>
      </c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/>
      <c r="IT22" s="4">
        <v>1</v>
      </c>
      <c r="IU22" s="4"/>
      <c r="IV22" s="4"/>
      <c r="IW22" s="4">
        <v>1</v>
      </c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30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</row>
    <row r="23" spans="1:317" x14ac:dyDescent="0.25">
      <c r="A23" s="57">
        <v>10</v>
      </c>
      <c r="B23" s="58" t="s">
        <v>3257</v>
      </c>
      <c r="C23" s="3"/>
      <c r="D23" s="3"/>
      <c r="E23" s="3">
        <v>1</v>
      </c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/>
      <c r="EM23" s="4">
        <v>1</v>
      </c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/>
      <c r="FQ23" s="4">
        <v>1</v>
      </c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/>
      <c r="GO23" s="4">
        <v>1</v>
      </c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/>
      <c r="IH23" s="4">
        <v>1</v>
      </c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/>
      <c r="IT23" s="4">
        <v>1</v>
      </c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/>
      <c r="KP23" s="4">
        <v>1</v>
      </c>
      <c r="KQ23" s="4">
        <v>1</v>
      </c>
      <c r="KR23" s="4"/>
      <c r="KS23" s="4"/>
      <c r="KT23" s="4">
        <v>1</v>
      </c>
      <c r="KU23" s="4"/>
      <c r="KV23" s="30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25">
      <c r="A24" s="57">
        <v>11</v>
      </c>
      <c r="B24" s="58" t="s">
        <v>3258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/>
      <c r="FQ24" s="4">
        <v>1</v>
      </c>
      <c r="FR24" s="4">
        <v>1</v>
      </c>
      <c r="FS24" s="4"/>
      <c r="FT24" s="4"/>
      <c r="FU24" s="4"/>
      <c r="FV24" s="4"/>
      <c r="FW24" s="4">
        <v>1</v>
      </c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/>
      <c r="GO24" s="4">
        <v>1</v>
      </c>
      <c r="GP24" s="4">
        <v>1</v>
      </c>
      <c r="GQ24" s="4"/>
      <c r="GR24" s="4"/>
      <c r="GS24" s="4">
        <v>1</v>
      </c>
      <c r="GT24" s="4"/>
      <c r="GU24" s="4"/>
      <c r="GV24" s="4"/>
      <c r="GW24" s="4"/>
      <c r="GX24" s="4">
        <v>1</v>
      </c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/>
      <c r="HV24" s="4">
        <v>1</v>
      </c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/>
      <c r="IK24" s="4">
        <v>1</v>
      </c>
      <c r="IL24" s="4"/>
      <c r="IM24" s="4">
        <v>1</v>
      </c>
      <c r="IN24" s="4"/>
      <c r="IO24" s="4"/>
      <c r="IP24" s="4"/>
      <c r="IQ24" s="4">
        <v>1</v>
      </c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/>
      <c r="JF24" s="4">
        <v>1</v>
      </c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/>
      <c r="KD24" s="4">
        <v>1</v>
      </c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/>
      <c r="KS24" s="4">
        <v>1</v>
      </c>
      <c r="KT24" s="4">
        <v>1</v>
      </c>
      <c r="KU24" s="4"/>
      <c r="KV24" s="30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</row>
    <row r="25" spans="1:317" x14ac:dyDescent="0.25">
      <c r="A25" s="57">
        <v>12</v>
      </c>
      <c r="B25" s="58" t="s">
        <v>3259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>
        <v>1</v>
      </c>
      <c r="CM25" s="4"/>
      <c r="CN25" s="4"/>
      <c r="CO25" s="4">
        <v>1</v>
      </c>
      <c r="CP25" s="4"/>
      <c r="CQ25" s="4"/>
      <c r="CR25" s="4"/>
      <c r="CS25" s="4"/>
      <c r="CT25" s="4">
        <v>1</v>
      </c>
      <c r="CU25" s="4"/>
      <c r="CV25" s="4"/>
      <c r="CW25" s="4">
        <v>1</v>
      </c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/>
      <c r="FW25" s="4">
        <v>1</v>
      </c>
      <c r="FX25" s="4">
        <v>1</v>
      </c>
      <c r="FY25" s="4"/>
      <c r="FZ25" s="4"/>
      <c r="GA25" s="4"/>
      <c r="GB25" s="4">
        <v>1</v>
      </c>
      <c r="GC25" s="4"/>
      <c r="GD25" s="4"/>
      <c r="GE25" s="4"/>
      <c r="GF25" s="4">
        <v>1</v>
      </c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/>
      <c r="HV25" s="4">
        <v>1</v>
      </c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/>
      <c r="IK25" s="4">
        <v>1</v>
      </c>
      <c r="IL25" s="4">
        <v>1</v>
      </c>
      <c r="IM25" s="4"/>
      <c r="IN25" s="4"/>
      <c r="IO25" s="4"/>
      <c r="IP25" s="4"/>
      <c r="IQ25" s="4">
        <v>1</v>
      </c>
      <c r="IR25" s="4">
        <v>1</v>
      </c>
      <c r="IS25" s="4"/>
      <c r="IT25" s="4"/>
      <c r="IU25" s="4">
        <v>1</v>
      </c>
      <c r="IV25" s="4"/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/>
      <c r="JF25" s="4">
        <v>1</v>
      </c>
      <c r="JG25" s="4"/>
      <c r="JH25" s="4">
        <v>1</v>
      </c>
      <c r="JI25" s="4"/>
      <c r="JJ25" s="4"/>
      <c r="JK25" s="4"/>
      <c r="JL25" s="4">
        <v>1</v>
      </c>
      <c r="JM25" s="4"/>
      <c r="JN25" s="4"/>
      <c r="JO25" s="4">
        <v>1</v>
      </c>
      <c r="JP25" s="4"/>
      <c r="JQ25" s="4">
        <v>1</v>
      </c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/>
      <c r="KL25" s="4"/>
      <c r="KM25" s="4">
        <v>1</v>
      </c>
      <c r="KN25" s="4"/>
      <c r="KO25" s="4">
        <v>1</v>
      </c>
      <c r="KP25" s="4"/>
      <c r="KQ25" s="4"/>
      <c r="KR25" s="4">
        <v>1</v>
      </c>
      <c r="KS25" s="4"/>
      <c r="KT25" s="4">
        <v>1</v>
      </c>
      <c r="KU25" s="4"/>
      <c r="KV25" s="30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</row>
    <row r="26" spans="1:317" x14ac:dyDescent="0.25">
      <c r="A26" s="57">
        <v>13</v>
      </c>
      <c r="B26" s="58" t="s">
        <v>3260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/>
      <c r="DX26" s="4">
        <v>1</v>
      </c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/>
      <c r="EV26" s="4">
        <v>1</v>
      </c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/>
      <c r="JQ26" s="4">
        <v>1</v>
      </c>
      <c r="JR26" s="4"/>
      <c r="JS26" s="4">
        <v>1</v>
      </c>
      <c r="JT26" s="4"/>
      <c r="JU26" s="4"/>
      <c r="JV26" s="4"/>
      <c r="JW26" s="4"/>
      <c r="JX26" s="4">
        <v>1</v>
      </c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/>
      <c r="KR26" s="4">
        <v>1</v>
      </c>
      <c r="KS26" s="4"/>
      <c r="KT26" s="4"/>
      <c r="KU26" s="4"/>
      <c r="KV26" s="30">
        <v>1</v>
      </c>
      <c r="KW26" s="4">
        <v>1</v>
      </c>
      <c r="KX26" s="4"/>
      <c r="KY26" s="4"/>
      <c r="KZ26" s="4"/>
      <c r="LA26" s="4">
        <v>1</v>
      </c>
      <c r="LB26" s="4"/>
      <c r="LC26" s="4">
        <v>1</v>
      </c>
      <c r="LD26" s="4"/>
      <c r="LE26" s="4"/>
    </row>
    <row r="27" spans="1:317" x14ac:dyDescent="0.25">
      <c r="A27" s="57">
        <v>14</v>
      </c>
      <c r="B27" s="58" t="s">
        <v>3261</v>
      </c>
      <c r="C27" s="3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/>
      <c r="ED27" s="4">
        <v>1</v>
      </c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>
        <v>1</v>
      </c>
      <c r="GE27" s="4"/>
      <c r="GF27" s="4"/>
      <c r="GG27" s="4"/>
      <c r="GH27" s="4"/>
      <c r="GI27" s="4">
        <v>1</v>
      </c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/>
      <c r="HS27" s="4">
        <v>1</v>
      </c>
      <c r="HT27" s="4">
        <v>1</v>
      </c>
      <c r="HU27" s="4"/>
      <c r="HV27" s="4"/>
      <c r="HW27" s="4"/>
      <c r="HX27" s="4"/>
      <c r="HY27" s="4">
        <v>1</v>
      </c>
      <c r="HZ27" s="4"/>
      <c r="IA27" s="4"/>
      <c r="IB27" s="4">
        <v>1</v>
      </c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/>
      <c r="JI27" s="4">
        <v>1</v>
      </c>
      <c r="JJ27" s="4">
        <v>1</v>
      </c>
      <c r="JK27" s="4"/>
      <c r="JL27" s="4"/>
      <c r="JM27" s="4"/>
      <c r="JN27" s="4">
        <v>1</v>
      </c>
      <c r="JO27" s="4"/>
      <c r="JP27" s="4"/>
      <c r="JQ27" s="4"/>
      <c r="JR27" s="4">
        <v>1</v>
      </c>
      <c r="JS27" s="4"/>
      <c r="JT27" s="4"/>
      <c r="JU27" s="4">
        <v>1</v>
      </c>
      <c r="JV27" s="4">
        <v>1</v>
      </c>
      <c r="JW27" s="4"/>
      <c r="JX27" s="4"/>
      <c r="JY27" s="4"/>
      <c r="JZ27" s="4"/>
      <c r="KA27" s="4">
        <v>1</v>
      </c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30"/>
      <c r="KW27" s="4">
        <v>1</v>
      </c>
      <c r="KX27" s="4"/>
      <c r="KY27" s="4"/>
      <c r="KZ27" s="4"/>
      <c r="LA27" s="4">
        <v>1</v>
      </c>
      <c r="LB27" s="4"/>
      <c r="LC27" s="4"/>
      <c r="LD27" s="4">
        <v>1</v>
      </c>
      <c r="LE27" s="4"/>
    </row>
    <row r="28" spans="1:317" x14ac:dyDescent="0.25">
      <c r="A28" s="57">
        <v>15</v>
      </c>
      <c r="B28" s="58" t="s">
        <v>3262</v>
      </c>
      <c r="C28" s="3"/>
      <c r="D28" s="3"/>
      <c r="E28" s="3">
        <v>1</v>
      </c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/>
      <c r="BG28" s="4">
        <v>1</v>
      </c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/>
      <c r="BY28" s="4">
        <v>1</v>
      </c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/>
      <c r="EX28" s="4"/>
      <c r="EY28" s="4">
        <v>1</v>
      </c>
      <c r="EZ28" s="4">
        <v>1</v>
      </c>
      <c r="FA28" s="4"/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/>
      <c r="GC28" s="4">
        <v>1</v>
      </c>
      <c r="GD28" s="4"/>
      <c r="GE28" s="4"/>
      <c r="GF28" s="4">
        <v>1</v>
      </c>
      <c r="GG28" s="4">
        <v>1</v>
      </c>
      <c r="GH28" s="4"/>
      <c r="GI28" s="4"/>
      <c r="GJ28" s="4"/>
      <c r="GK28" s="4"/>
      <c r="GL28" s="4">
        <v>1</v>
      </c>
      <c r="GM28" s="4">
        <v>1</v>
      </c>
      <c r="GN28" s="4"/>
      <c r="GO28" s="4"/>
      <c r="GP28" s="4"/>
      <c r="GQ28" s="4">
        <v>1</v>
      </c>
      <c r="GR28" s="4"/>
      <c r="GS28" s="4">
        <v>1</v>
      </c>
      <c r="GT28" s="4"/>
      <c r="GU28" s="4"/>
      <c r="GV28" s="4"/>
      <c r="GW28" s="4"/>
      <c r="GX28" s="4">
        <v>1</v>
      </c>
      <c r="GY28" s="4">
        <v>1</v>
      </c>
      <c r="GZ28" s="4"/>
      <c r="HA28" s="4"/>
      <c r="HB28" s="4">
        <v>1</v>
      </c>
      <c r="HC28" s="4"/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/>
      <c r="HM28" s="4">
        <v>1</v>
      </c>
      <c r="HN28" s="4"/>
      <c r="HO28" s="4"/>
      <c r="HP28" s="4">
        <v>1</v>
      </c>
      <c r="HQ28" s="4">
        <v>1</v>
      </c>
      <c r="HR28" s="4"/>
      <c r="HS28" s="4"/>
      <c r="HT28" s="4"/>
      <c r="HU28" s="4"/>
      <c r="HV28" s="4">
        <v>1</v>
      </c>
      <c r="HW28" s="4">
        <v>1</v>
      </c>
      <c r="HX28" s="4"/>
      <c r="HY28" s="4"/>
      <c r="HZ28" s="4"/>
      <c r="IA28" s="4">
        <v>1</v>
      </c>
      <c r="IB28" s="4"/>
      <c r="IC28" s="4"/>
      <c r="ID28" s="4"/>
      <c r="IE28" s="4">
        <v>1</v>
      </c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/>
      <c r="JB28" s="4"/>
      <c r="JC28" s="4">
        <v>1</v>
      </c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30"/>
      <c r="KW28" s="4"/>
      <c r="KX28" s="4">
        <v>1</v>
      </c>
      <c r="KY28" s="4"/>
      <c r="KZ28" s="4">
        <v>1</v>
      </c>
      <c r="LA28" s="4"/>
      <c r="LB28" s="4"/>
      <c r="LC28" s="4"/>
      <c r="LD28" s="4"/>
      <c r="LE28" s="4">
        <v>1</v>
      </c>
    </row>
    <row r="29" spans="1:317" x14ac:dyDescent="0.25">
      <c r="A29" s="57">
        <v>16</v>
      </c>
      <c r="B29" s="58" t="s">
        <v>3263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/>
      <c r="GL29" s="4">
        <v>1</v>
      </c>
      <c r="GM29" s="4">
        <v>1</v>
      </c>
      <c r="GN29" s="4"/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/>
      <c r="GX29" s="4">
        <v>1</v>
      </c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/>
      <c r="HM29" s="4">
        <v>1</v>
      </c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/>
      <c r="IE29" s="4">
        <v>1</v>
      </c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/>
      <c r="KI29" s="4"/>
      <c r="KJ29" s="4">
        <v>1</v>
      </c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30"/>
      <c r="KW29" s="4"/>
      <c r="KX29" s="4">
        <v>1</v>
      </c>
      <c r="KY29" s="4"/>
      <c r="KZ29" s="4"/>
      <c r="LA29" s="4">
        <v>1</v>
      </c>
      <c r="LB29" s="4"/>
      <c r="LC29" s="4"/>
      <c r="LD29" s="4"/>
      <c r="LE29" s="4">
        <v>1</v>
      </c>
    </row>
    <row r="30" spans="1:317" x14ac:dyDescent="0.25">
      <c r="A30" s="57">
        <v>17</v>
      </c>
      <c r="B30" s="58" t="s">
        <v>3264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/>
      <c r="CH30" s="4">
        <v>1</v>
      </c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/>
      <c r="DR30" s="4">
        <v>1</v>
      </c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/>
      <c r="EM30" s="4">
        <v>1</v>
      </c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/>
      <c r="FE30" s="4">
        <v>1</v>
      </c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/>
      <c r="GL30" s="4">
        <v>1</v>
      </c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/>
      <c r="GW30" s="4"/>
      <c r="GX30" s="4">
        <v>1</v>
      </c>
      <c r="GY30" s="4"/>
      <c r="GZ30" s="4"/>
      <c r="HA30" s="4">
        <v>1</v>
      </c>
      <c r="HB30" s="4">
        <v>1</v>
      </c>
      <c r="HC30" s="4"/>
      <c r="HD30" s="4"/>
      <c r="HE30" s="4"/>
      <c r="HF30" s="4">
        <v>1</v>
      </c>
      <c r="HG30" s="4"/>
      <c r="HH30" s="4"/>
      <c r="HI30" s="4"/>
      <c r="HJ30" s="4">
        <v>1</v>
      </c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/>
      <c r="IE30" s="4">
        <v>1</v>
      </c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/>
      <c r="KD30" s="4">
        <v>1</v>
      </c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30"/>
      <c r="KW30" s="4"/>
      <c r="KX30" s="4"/>
      <c r="KY30" s="4">
        <v>1</v>
      </c>
      <c r="KZ30" s="4"/>
      <c r="LA30" s="4">
        <v>1</v>
      </c>
      <c r="LB30" s="4">
        <v>1</v>
      </c>
      <c r="LC30" s="4"/>
      <c r="LD30" s="4">
        <v>1</v>
      </c>
      <c r="LE30" s="4"/>
    </row>
    <row r="31" spans="1:317" x14ac:dyDescent="0.25">
      <c r="A31" s="57">
        <v>18</v>
      </c>
      <c r="B31" s="58" t="s">
        <v>3265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/>
      <c r="DU31" s="4">
        <v>1</v>
      </c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/>
      <c r="GO31" s="4">
        <v>1</v>
      </c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/>
      <c r="HA31" s="4">
        <v>1</v>
      </c>
      <c r="HB31" s="4"/>
      <c r="HC31" s="4"/>
      <c r="HD31" s="4">
        <v>1</v>
      </c>
      <c r="HE31" s="4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>
        <v>1</v>
      </c>
      <c r="IE31" s="4"/>
      <c r="IF31" s="4"/>
      <c r="IG31" s="4"/>
      <c r="IH31" s="4">
        <v>1</v>
      </c>
      <c r="II31" s="4"/>
      <c r="IJ31" s="4">
        <v>1</v>
      </c>
      <c r="IK31" s="4"/>
      <c r="IL31" s="4">
        <v>1</v>
      </c>
      <c r="IM31" s="4"/>
      <c r="IN31" s="4"/>
      <c r="IO31" s="4"/>
      <c r="IP31" s="4"/>
      <c r="IQ31" s="4">
        <v>1</v>
      </c>
      <c r="IR31" s="4">
        <v>1</v>
      </c>
      <c r="IS31" s="4"/>
      <c r="IT31" s="4"/>
      <c r="IU31" s="4"/>
      <c r="IV31" s="4"/>
      <c r="IW31" s="4">
        <v>1</v>
      </c>
      <c r="IX31" s="4"/>
      <c r="IY31" s="4"/>
      <c r="IZ31" s="4">
        <v>1</v>
      </c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/>
      <c r="KV31" s="30">
        <v>1</v>
      </c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</row>
    <row r="32" spans="1:317" x14ac:dyDescent="0.25">
      <c r="A32" s="57">
        <v>19</v>
      </c>
      <c r="B32" s="58" t="s">
        <v>3266</v>
      </c>
      <c r="C32" s="3">
        <v>1</v>
      </c>
      <c r="D32" s="3"/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/>
      <c r="EA32" s="4">
        <v>1</v>
      </c>
      <c r="EB32" s="4">
        <v>1</v>
      </c>
      <c r="EC32" s="4"/>
      <c r="ED32" s="4"/>
      <c r="EE32" s="4"/>
      <c r="EF32" s="4"/>
      <c r="EG32" s="4">
        <v>1</v>
      </c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/>
      <c r="GO32" s="4">
        <v>1</v>
      </c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>
        <v>1</v>
      </c>
      <c r="HF32" s="4"/>
      <c r="HG32" s="4"/>
      <c r="HH32" s="4"/>
      <c r="HI32" s="4"/>
      <c r="HJ32" s="4">
        <v>1</v>
      </c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>
        <v>1</v>
      </c>
      <c r="IZ32" s="4"/>
      <c r="JA32" s="4"/>
      <c r="JB32" s="4"/>
      <c r="JC32" s="4">
        <v>1</v>
      </c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>
        <v>1</v>
      </c>
      <c r="KS32" s="4"/>
      <c r="KT32" s="4"/>
      <c r="KU32" s="4">
        <v>1</v>
      </c>
      <c r="KV32" s="30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</row>
    <row r="33" spans="1:317" x14ac:dyDescent="0.25">
      <c r="A33" s="57">
        <v>20</v>
      </c>
      <c r="B33" s="58" t="s">
        <v>3267</v>
      </c>
      <c r="C33" s="3"/>
      <c r="D33" s="3"/>
      <c r="E33" s="3">
        <v>1</v>
      </c>
      <c r="F33" s="4"/>
      <c r="G33" s="4">
        <v>1</v>
      </c>
      <c r="H33" s="4"/>
      <c r="I33" s="4">
        <v>1</v>
      </c>
      <c r="J33" s="4"/>
      <c r="K33" s="4"/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/>
      <c r="DO33" s="4">
        <v>1</v>
      </c>
      <c r="DP33" s="4">
        <v>1</v>
      </c>
      <c r="DQ33" s="4"/>
      <c r="DR33" s="4"/>
      <c r="DS33" s="4"/>
      <c r="DT33" s="4"/>
      <c r="DU33" s="4">
        <v>1</v>
      </c>
      <c r="DV33" s="4"/>
      <c r="DW33" s="4"/>
      <c r="DX33" s="4">
        <v>1</v>
      </c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/>
      <c r="FN33" s="4">
        <v>1</v>
      </c>
      <c r="FO33" s="4"/>
      <c r="FP33" s="4"/>
      <c r="FQ33" s="4">
        <v>1</v>
      </c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/>
      <c r="GI33" s="4">
        <v>1</v>
      </c>
      <c r="GJ33" s="4">
        <v>1</v>
      </c>
      <c r="GK33" s="4"/>
      <c r="GL33" s="4"/>
      <c r="GM33" s="4"/>
      <c r="GN33" s="4"/>
      <c r="GO33" s="4">
        <v>1</v>
      </c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/>
      <c r="HJ33" s="4">
        <v>1</v>
      </c>
      <c r="HK33" s="4">
        <v>1</v>
      </c>
      <c r="HL33" s="4"/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>
        <v>1</v>
      </c>
      <c r="JK33" s="4"/>
      <c r="JL33" s="4"/>
      <c r="JM33" s="4"/>
      <c r="JN33" s="4"/>
      <c r="JO33" s="4">
        <v>1</v>
      </c>
      <c r="JP33" s="4"/>
      <c r="JQ33" s="4"/>
      <c r="JR33" s="4">
        <v>1</v>
      </c>
      <c r="JS33" s="4">
        <v>1</v>
      </c>
      <c r="JT33" s="4"/>
      <c r="JU33" s="4"/>
      <c r="JV33" s="4"/>
      <c r="JW33" s="4">
        <v>1</v>
      </c>
      <c r="JX33" s="4"/>
      <c r="JY33" s="4">
        <v>1</v>
      </c>
      <c r="JZ33" s="4"/>
      <c r="KA33" s="4"/>
      <c r="KB33" s="4">
        <v>1</v>
      </c>
      <c r="KC33" s="4"/>
      <c r="KD33" s="4"/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>
        <v>1</v>
      </c>
      <c r="KO33" s="4"/>
      <c r="KP33" s="4"/>
      <c r="KQ33" s="4"/>
      <c r="KR33" s="4"/>
      <c r="KS33" s="4">
        <v>1</v>
      </c>
      <c r="KT33" s="4"/>
      <c r="KU33" s="4">
        <v>1</v>
      </c>
      <c r="KV33" s="30"/>
      <c r="KW33" s="4"/>
      <c r="KX33" s="4">
        <v>1</v>
      </c>
      <c r="KY33" s="4"/>
      <c r="KZ33" s="4">
        <v>1</v>
      </c>
      <c r="LA33" s="4"/>
      <c r="LB33" s="4"/>
      <c r="LC33" s="4"/>
      <c r="LD33" s="4">
        <v>1</v>
      </c>
      <c r="LE33" s="4"/>
    </row>
    <row r="34" spans="1:317" x14ac:dyDescent="0.25">
      <c r="A34" s="57">
        <v>21</v>
      </c>
      <c r="B34" s="58" t="s">
        <v>3268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/>
      <c r="HG34" s="4">
        <v>1</v>
      </c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/>
      <c r="HS34" s="4">
        <v>1</v>
      </c>
      <c r="HT34" s="4"/>
      <c r="HU34" s="4">
        <v>1</v>
      </c>
      <c r="HV34" s="4"/>
      <c r="HW34" s="4"/>
      <c r="HX34" s="4"/>
      <c r="HY34" s="4">
        <v>1</v>
      </c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/>
      <c r="JE34" s="4"/>
      <c r="JF34" s="4">
        <v>1</v>
      </c>
      <c r="JG34" s="4"/>
      <c r="JH34" s="4">
        <v>1</v>
      </c>
      <c r="JI34" s="4"/>
      <c r="JJ34" s="4">
        <v>1</v>
      </c>
      <c r="JK34" s="4"/>
      <c r="JL34" s="4"/>
      <c r="JM34" s="4"/>
      <c r="JN34" s="4">
        <v>1</v>
      </c>
      <c r="JO34" s="4"/>
      <c r="JP34" s="4"/>
      <c r="JQ34" s="4"/>
      <c r="JR34" s="4">
        <v>1</v>
      </c>
      <c r="JS34" s="4">
        <v>1</v>
      </c>
      <c r="JT34" s="4"/>
      <c r="JU34" s="4"/>
      <c r="JV34" s="4"/>
      <c r="JW34" s="4">
        <v>1</v>
      </c>
      <c r="JX34" s="4"/>
      <c r="JY34" s="4">
        <v>1</v>
      </c>
      <c r="JZ34" s="4"/>
      <c r="KA34" s="4"/>
      <c r="KB34" s="4">
        <v>1</v>
      </c>
      <c r="KC34" s="4"/>
      <c r="KD34" s="4"/>
      <c r="KE34" s="4"/>
      <c r="KF34" s="4">
        <v>1</v>
      </c>
      <c r="KG34" s="4"/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/>
      <c r="KR34" s="4">
        <v>1</v>
      </c>
      <c r="KS34" s="4"/>
      <c r="KT34" s="4">
        <v>1</v>
      </c>
      <c r="KU34" s="4"/>
      <c r="KV34" s="30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</row>
    <row r="35" spans="1:317" x14ac:dyDescent="0.25">
      <c r="A35" s="57">
        <v>22</v>
      </c>
      <c r="B35" s="58" t="s">
        <v>3269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>
        <v>1</v>
      </c>
      <c r="T35" s="4"/>
      <c r="U35" s="4">
        <v>1</v>
      </c>
      <c r="V35" s="4"/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10"/>
      <c r="AJ35" s="4">
        <v>1</v>
      </c>
      <c r="AK35" s="4"/>
      <c r="AL35" s="4"/>
      <c r="AM35" s="4"/>
      <c r="AN35" s="4"/>
      <c r="AO35" s="4">
        <v>1</v>
      </c>
      <c r="AP35" s="4">
        <v>1</v>
      </c>
      <c r="AQ35" s="4"/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>
        <v>1</v>
      </c>
      <c r="CJ35" s="4"/>
      <c r="CK35" s="4"/>
      <c r="CL35" s="4"/>
      <c r="CM35" s="4"/>
      <c r="CN35" s="4">
        <v>1</v>
      </c>
      <c r="CO35" s="4"/>
      <c r="CP35" s="4"/>
      <c r="CQ35" s="4">
        <v>1</v>
      </c>
      <c r="CR35" s="4">
        <v>1</v>
      </c>
      <c r="CS35" s="4"/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>
        <v>1</v>
      </c>
      <c r="FT35" s="4"/>
      <c r="FU35" s="4"/>
      <c r="FV35" s="4"/>
      <c r="FW35" s="4">
        <v>1</v>
      </c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>
        <v>1</v>
      </c>
      <c r="GQ35" s="4"/>
      <c r="GR35" s="4"/>
      <c r="GS35" s="4">
        <v>1</v>
      </c>
      <c r="GT35" s="4"/>
      <c r="GU35" s="4"/>
      <c r="GV35" s="4"/>
      <c r="GW35" s="4">
        <v>1</v>
      </c>
      <c r="GX35" s="4"/>
      <c r="GY35" s="4"/>
      <c r="GZ35" s="4"/>
      <c r="HA35" s="4">
        <v>1</v>
      </c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>
        <v>1</v>
      </c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4"/>
      <c r="IP35" s="4"/>
      <c r="IQ35" s="4">
        <v>1</v>
      </c>
      <c r="IR35" s="4"/>
      <c r="IS35" s="4">
        <v>1</v>
      </c>
      <c r="IT35" s="4"/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/>
      <c r="JD35" s="4">
        <v>1</v>
      </c>
      <c r="JE35" s="4"/>
      <c r="JF35" s="4"/>
      <c r="JG35" s="4"/>
      <c r="JH35" s="4">
        <v>1</v>
      </c>
      <c r="JI35" s="4"/>
      <c r="JJ35" s="4"/>
      <c r="JK35" s="4"/>
      <c r="JL35" s="4">
        <v>1</v>
      </c>
      <c r="JM35" s="4"/>
      <c r="JN35" s="4"/>
      <c r="JO35" s="4">
        <v>1</v>
      </c>
      <c r="JP35" s="4">
        <v>1</v>
      </c>
      <c r="JQ35" s="4"/>
      <c r="JR35" s="4"/>
      <c r="JS35" s="4"/>
      <c r="JT35" s="4"/>
      <c r="JU35" s="4">
        <v>1</v>
      </c>
      <c r="JV35" s="4">
        <v>1</v>
      </c>
      <c r="JW35" s="4"/>
      <c r="JX35" s="4"/>
      <c r="JY35" s="4">
        <v>1</v>
      </c>
      <c r="JZ35" s="4"/>
      <c r="KA35" s="4"/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30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</row>
    <row r="36" spans="1:317" x14ac:dyDescent="0.25">
      <c r="A36" s="57">
        <v>23</v>
      </c>
      <c r="B36" s="58" t="s">
        <v>3270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4"/>
      <c r="V36" s="4"/>
      <c r="W36" s="4">
        <v>1</v>
      </c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/>
      <c r="AI36" s="10">
        <v>1</v>
      </c>
      <c r="AJ36" s="4"/>
      <c r="AK36" s="4">
        <v>1</v>
      </c>
      <c r="AL36" s="4"/>
      <c r="AM36" s="4">
        <v>1</v>
      </c>
      <c r="AN36" s="4"/>
      <c r="AO36" s="4"/>
      <c r="AP36" s="4"/>
      <c r="AQ36" s="4"/>
      <c r="AR36" s="4">
        <v>1</v>
      </c>
      <c r="AS36" s="4"/>
      <c r="AT36" s="4">
        <v>1</v>
      </c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>
        <v>1</v>
      </c>
      <c r="EP36" s="4"/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>
        <v>1</v>
      </c>
      <c r="FK36" s="4"/>
      <c r="FL36" s="4"/>
      <c r="FM36" s="4"/>
      <c r="FN36" s="4">
        <v>1</v>
      </c>
      <c r="FO36" s="4"/>
      <c r="FP36" s="4"/>
      <c r="FQ36" s="4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/>
      <c r="FZ36" s="4">
        <v>1</v>
      </c>
      <c r="GA36" s="4">
        <v>1</v>
      </c>
      <c r="GB36" s="4"/>
      <c r="GC36" s="4"/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/>
      <c r="GN36" s="4"/>
      <c r="GO36" s="4">
        <v>1</v>
      </c>
      <c r="GP36" s="4">
        <v>1</v>
      </c>
      <c r="GQ36" s="4"/>
      <c r="GR36" s="4"/>
      <c r="GS36" s="4"/>
      <c r="GT36" s="4"/>
      <c r="GU36" s="4">
        <v>1</v>
      </c>
      <c r="GV36" s="4"/>
      <c r="GW36" s="4">
        <v>1</v>
      </c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/>
      <c r="HM36" s="4">
        <v>1</v>
      </c>
      <c r="HN36" s="4"/>
      <c r="HO36" s="4">
        <v>1</v>
      </c>
      <c r="HP36" s="4"/>
      <c r="HQ36" s="4">
        <v>1</v>
      </c>
      <c r="HR36" s="4"/>
      <c r="HS36" s="4"/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/>
      <c r="IK36" s="4">
        <v>1</v>
      </c>
      <c r="IL36" s="4"/>
      <c r="IM36" s="4">
        <v>1</v>
      </c>
      <c r="IN36" s="4"/>
      <c r="IO36" s="4">
        <v>1</v>
      </c>
      <c r="IP36" s="4"/>
      <c r="IQ36" s="4"/>
      <c r="IR36" s="4"/>
      <c r="IS36" s="4">
        <v>1</v>
      </c>
      <c r="IT36" s="4"/>
      <c r="IU36" s="4"/>
      <c r="IV36" s="4">
        <v>1</v>
      </c>
      <c r="IW36" s="4"/>
      <c r="IX36" s="4">
        <v>1</v>
      </c>
      <c r="IY36" s="4"/>
      <c r="IZ36" s="4"/>
      <c r="JA36" s="4"/>
      <c r="JB36" s="4"/>
      <c r="JC36" s="4">
        <v>1</v>
      </c>
      <c r="JD36" s="4"/>
      <c r="JE36" s="4">
        <v>1</v>
      </c>
      <c r="JF36" s="4"/>
      <c r="JG36" s="4"/>
      <c r="JH36" s="4"/>
      <c r="JI36" s="4">
        <v>1</v>
      </c>
      <c r="JJ36" s="4"/>
      <c r="JK36" s="4"/>
      <c r="JL36" s="4">
        <v>1</v>
      </c>
      <c r="JM36" s="4"/>
      <c r="JN36" s="4"/>
      <c r="JO36" s="4">
        <v>1</v>
      </c>
      <c r="JP36" s="4">
        <v>1</v>
      </c>
      <c r="JQ36" s="4"/>
      <c r="JR36" s="4"/>
      <c r="JS36" s="4"/>
      <c r="JT36" s="4"/>
      <c r="JU36" s="4">
        <v>1</v>
      </c>
      <c r="JV36" s="4">
        <v>1</v>
      </c>
      <c r="JW36" s="4"/>
      <c r="JX36" s="4"/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/>
      <c r="KV36" s="30">
        <v>1</v>
      </c>
      <c r="KW36" s="4"/>
      <c r="KX36" s="4"/>
      <c r="KY36" s="4">
        <v>1</v>
      </c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57">
        <v>24</v>
      </c>
      <c r="B37" s="58" t="s">
        <v>3271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>
        <v>1</v>
      </c>
      <c r="CP37" s="4"/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>
        <v>1</v>
      </c>
      <c r="DZ37" s="4"/>
      <c r="EA37" s="4"/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/>
      <c r="GL37" s="4">
        <v>1</v>
      </c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/>
      <c r="HG37" s="4">
        <v>1</v>
      </c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>
        <v>1</v>
      </c>
      <c r="IA37" s="4"/>
      <c r="IB37" s="4"/>
      <c r="IC37" s="4"/>
      <c r="ID37" s="4"/>
      <c r="IE37" s="4">
        <v>1</v>
      </c>
      <c r="IF37" s="4">
        <v>1</v>
      </c>
      <c r="IG37" s="4"/>
      <c r="IH37" s="4"/>
      <c r="II37" s="4"/>
      <c r="IJ37" s="4">
        <v>1</v>
      </c>
      <c r="IK37" s="4"/>
      <c r="IL37" s="4"/>
      <c r="IM37" s="4"/>
      <c r="IN37" s="4">
        <v>1</v>
      </c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/>
      <c r="JH37" s="4"/>
      <c r="JI37" s="4">
        <v>1</v>
      </c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4">
        <v>1</v>
      </c>
      <c r="JW37" s="4"/>
      <c r="JX37" s="4"/>
      <c r="JY37" s="4"/>
      <c r="JZ37" s="4"/>
      <c r="KA37" s="4">
        <v>1</v>
      </c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>
        <v>1</v>
      </c>
      <c r="KV37" s="30"/>
      <c r="KW37" s="4"/>
      <c r="KX37" s="4">
        <v>1</v>
      </c>
      <c r="KY37" s="4"/>
      <c r="KZ37" s="4"/>
      <c r="LA37" s="4">
        <v>1</v>
      </c>
      <c r="LB37" s="4"/>
      <c r="LC37" s="4"/>
      <c r="LD37" s="4"/>
      <c r="LE37" s="4">
        <v>1</v>
      </c>
    </row>
    <row r="38" spans="1:317" x14ac:dyDescent="0.25">
      <c r="A38" s="57">
        <v>25</v>
      </c>
      <c r="B38" s="58" t="s">
        <v>3272</v>
      </c>
      <c r="C38" s="3"/>
      <c r="D38" s="3"/>
      <c r="E38" s="3">
        <v>1</v>
      </c>
      <c r="F38" s="4">
        <v>1</v>
      </c>
      <c r="G38" s="4"/>
      <c r="H38" s="4"/>
      <c r="I38" s="4">
        <v>1</v>
      </c>
      <c r="J38" s="4"/>
      <c r="K38" s="4"/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/>
      <c r="DO38" s="4">
        <v>1</v>
      </c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>
        <v>1</v>
      </c>
      <c r="HO38" s="4"/>
      <c r="HP38" s="4"/>
      <c r="HQ38" s="4"/>
      <c r="HR38" s="4">
        <v>1</v>
      </c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/>
      <c r="IT38" s="4">
        <v>1</v>
      </c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>
        <v>1</v>
      </c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30"/>
      <c r="KW38" s="4">
        <v>1</v>
      </c>
      <c r="KX38" s="4"/>
      <c r="KY38" s="4"/>
      <c r="KZ38" s="4"/>
      <c r="LA38" s="4">
        <v>1</v>
      </c>
      <c r="LB38" s="4"/>
      <c r="LC38" s="4">
        <v>1</v>
      </c>
      <c r="LD38" s="4"/>
      <c r="LE38" s="4"/>
    </row>
    <row r="39" spans="1:317" x14ac:dyDescent="0.25">
      <c r="A39" s="92" t="s">
        <v>788</v>
      </c>
      <c r="B39" s="93"/>
      <c r="C39" s="3">
        <f>SUM(C14:C38)</f>
        <v>14</v>
      </c>
      <c r="D39" s="3">
        <f t="shared" ref="D39:BO39" si="0">SUM(D14:D38)</f>
        <v>2</v>
      </c>
      <c r="E39" s="3">
        <f t="shared" si="0"/>
        <v>9</v>
      </c>
      <c r="F39" s="3">
        <f t="shared" si="0"/>
        <v>14</v>
      </c>
      <c r="G39" s="3">
        <f t="shared" si="0"/>
        <v>8</v>
      </c>
      <c r="H39" s="3">
        <f t="shared" si="0"/>
        <v>3</v>
      </c>
      <c r="I39" s="3">
        <f t="shared" si="0"/>
        <v>18</v>
      </c>
      <c r="J39" s="3">
        <f t="shared" si="0"/>
        <v>4</v>
      </c>
      <c r="K39" s="3">
        <f t="shared" si="0"/>
        <v>3</v>
      </c>
      <c r="L39" s="3">
        <f t="shared" si="0"/>
        <v>12</v>
      </c>
      <c r="M39" s="3">
        <f t="shared" si="0"/>
        <v>8</v>
      </c>
      <c r="N39" s="3">
        <f t="shared" si="0"/>
        <v>5</v>
      </c>
      <c r="O39" s="3">
        <f t="shared" si="0"/>
        <v>11</v>
      </c>
      <c r="P39" s="3">
        <f t="shared" si="0"/>
        <v>11</v>
      </c>
      <c r="Q39" s="3">
        <f t="shared" si="0"/>
        <v>3</v>
      </c>
      <c r="R39" s="3">
        <f t="shared" si="0"/>
        <v>15</v>
      </c>
      <c r="S39" s="3">
        <f t="shared" si="0"/>
        <v>8</v>
      </c>
      <c r="T39" s="3">
        <f t="shared" si="0"/>
        <v>2</v>
      </c>
      <c r="U39" s="3">
        <f t="shared" si="0"/>
        <v>17</v>
      </c>
      <c r="V39" s="3">
        <f t="shared" si="0"/>
        <v>5</v>
      </c>
      <c r="W39" s="3">
        <f t="shared" si="0"/>
        <v>3</v>
      </c>
      <c r="X39" s="3">
        <f t="shared" si="0"/>
        <v>11</v>
      </c>
      <c r="Y39" s="3">
        <f t="shared" si="0"/>
        <v>11</v>
      </c>
      <c r="Z39" s="3">
        <f t="shared" si="0"/>
        <v>3</v>
      </c>
      <c r="AA39" s="3">
        <f t="shared" si="0"/>
        <v>17</v>
      </c>
      <c r="AB39" s="3">
        <f t="shared" si="0"/>
        <v>6</v>
      </c>
      <c r="AC39" s="3">
        <f t="shared" si="0"/>
        <v>2</v>
      </c>
      <c r="AD39" s="3">
        <f t="shared" si="0"/>
        <v>14</v>
      </c>
      <c r="AE39" s="3">
        <f t="shared" si="0"/>
        <v>9</v>
      </c>
      <c r="AF39" s="3">
        <f t="shared" si="0"/>
        <v>3</v>
      </c>
      <c r="AG39" s="3">
        <f t="shared" si="0"/>
        <v>17</v>
      </c>
      <c r="AH39" s="3">
        <f t="shared" si="0"/>
        <v>7</v>
      </c>
      <c r="AI39" s="3">
        <f t="shared" si="0"/>
        <v>1</v>
      </c>
      <c r="AJ39" s="3">
        <f t="shared" si="0"/>
        <v>17</v>
      </c>
      <c r="AK39" s="3">
        <f t="shared" si="0"/>
        <v>8</v>
      </c>
      <c r="AL39" s="3">
        <f t="shared" si="0"/>
        <v>0</v>
      </c>
      <c r="AM39" s="3">
        <f t="shared" si="0"/>
        <v>17</v>
      </c>
      <c r="AN39" s="3">
        <f t="shared" si="0"/>
        <v>7</v>
      </c>
      <c r="AO39" s="3">
        <f t="shared" si="0"/>
        <v>1</v>
      </c>
      <c r="AP39" s="3">
        <f t="shared" si="0"/>
        <v>13</v>
      </c>
      <c r="AQ39" s="3">
        <f t="shared" si="0"/>
        <v>11</v>
      </c>
      <c r="AR39" s="3">
        <f t="shared" si="0"/>
        <v>1</v>
      </c>
      <c r="AS39" s="3">
        <f t="shared" si="0"/>
        <v>11</v>
      </c>
      <c r="AT39" s="3">
        <f t="shared" si="0"/>
        <v>10</v>
      </c>
      <c r="AU39" s="3">
        <f t="shared" si="0"/>
        <v>4</v>
      </c>
      <c r="AV39" s="3">
        <f t="shared" si="0"/>
        <v>10</v>
      </c>
      <c r="AW39" s="3">
        <f t="shared" si="0"/>
        <v>11</v>
      </c>
      <c r="AX39" s="3">
        <f t="shared" si="0"/>
        <v>4</v>
      </c>
      <c r="AY39" s="3">
        <f t="shared" si="0"/>
        <v>5</v>
      </c>
      <c r="AZ39" s="3">
        <f t="shared" si="0"/>
        <v>15</v>
      </c>
      <c r="BA39" s="3">
        <f t="shared" si="0"/>
        <v>5</v>
      </c>
      <c r="BB39" s="3">
        <f t="shared" si="0"/>
        <v>9</v>
      </c>
      <c r="BC39" s="3">
        <f t="shared" si="0"/>
        <v>11</v>
      </c>
      <c r="BD39" s="3">
        <f t="shared" si="0"/>
        <v>5</v>
      </c>
      <c r="BE39" s="3">
        <f t="shared" si="0"/>
        <v>5</v>
      </c>
      <c r="BF39" s="3">
        <f t="shared" si="0"/>
        <v>11</v>
      </c>
      <c r="BG39" s="3">
        <f t="shared" si="0"/>
        <v>9</v>
      </c>
      <c r="BH39" s="3">
        <f t="shared" si="0"/>
        <v>11</v>
      </c>
      <c r="BI39" s="3">
        <f t="shared" si="0"/>
        <v>10</v>
      </c>
      <c r="BJ39" s="3">
        <f t="shared" si="0"/>
        <v>4</v>
      </c>
      <c r="BK39" s="3">
        <f t="shared" si="0"/>
        <v>14</v>
      </c>
      <c r="BL39" s="3">
        <f t="shared" si="0"/>
        <v>8</v>
      </c>
      <c r="BM39" s="3">
        <f t="shared" si="0"/>
        <v>3</v>
      </c>
      <c r="BN39" s="3">
        <f t="shared" si="0"/>
        <v>16</v>
      </c>
      <c r="BO39" s="3">
        <f t="shared" si="0"/>
        <v>6</v>
      </c>
      <c r="BP39" s="3">
        <f t="shared" ref="BP39:EA39" si="1">SUM(BP14:BP38)</f>
        <v>3</v>
      </c>
      <c r="BQ39" s="3">
        <f t="shared" si="1"/>
        <v>14</v>
      </c>
      <c r="BR39" s="3">
        <f t="shared" si="1"/>
        <v>7</v>
      </c>
      <c r="BS39" s="3">
        <f t="shared" si="1"/>
        <v>4</v>
      </c>
      <c r="BT39" s="3">
        <f t="shared" si="1"/>
        <v>14</v>
      </c>
      <c r="BU39" s="3">
        <f t="shared" si="1"/>
        <v>7</v>
      </c>
      <c r="BV39" s="3">
        <f t="shared" si="1"/>
        <v>4</v>
      </c>
      <c r="BW39" s="3">
        <f t="shared" si="1"/>
        <v>6</v>
      </c>
      <c r="BX39" s="3">
        <f t="shared" si="1"/>
        <v>10</v>
      </c>
      <c r="BY39" s="3">
        <f t="shared" si="1"/>
        <v>9</v>
      </c>
      <c r="BZ39" s="3">
        <f t="shared" si="1"/>
        <v>6</v>
      </c>
      <c r="CA39" s="3">
        <f t="shared" si="1"/>
        <v>12</v>
      </c>
      <c r="CB39" s="3">
        <f t="shared" si="1"/>
        <v>7</v>
      </c>
      <c r="CC39" s="3">
        <f t="shared" si="1"/>
        <v>11</v>
      </c>
      <c r="CD39" s="3">
        <f t="shared" si="1"/>
        <v>9</v>
      </c>
      <c r="CE39" s="3">
        <f t="shared" si="1"/>
        <v>5</v>
      </c>
      <c r="CF39" s="3">
        <f t="shared" si="1"/>
        <v>11</v>
      </c>
      <c r="CG39" s="3">
        <f t="shared" si="1"/>
        <v>9</v>
      </c>
      <c r="CH39" s="3">
        <f t="shared" si="1"/>
        <v>5</v>
      </c>
      <c r="CI39" s="3">
        <f t="shared" si="1"/>
        <v>12</v>
      </c>
      <c r="CJ39" s="3">
        <f t="shared" si="1"/>
        <v>9</v>
      </c>
      <c r="CK39" s="3">
        <f t="shared" si="1"/>
        <v>4</v>
      </c>
      <c r="CL39" s="3">
        <f t="shared" si="1"/>
        <v>15</v>
      </c>
      <c r="CM39" s="3">
        <f t="shared" si="1"/>
        <v>6</v>
      </c>
      <c r="CN39" s="3">
        <f t="shared" si="1"/>
        <v>4</v>
      </c>
      <c r="CO39" s="3">
        <f t="shared" si="1"/>
        <v>17</v>
      </c>
      <c r="CP39" s="3">
        <f t="shared" si="1"/>
        <v>4</v>
      </c>
      <c r="CQ39" s="3">
        <f t="shared" si="1"/>
        <v>4</v>
      </c>
      <c r="CR39" s="3">
        <f t="shared" si="1"/>
        <v>18</v>
      </c>
      <c r="CS39" s="3">
        <f t="shared" si="1"/>
        <v>5</v>
      </c>
      <c r="CT39" s="3">
        <f t="shared" si="1"/>
        <v>2</v>
      </c>
      <c r="CU39" s="3">
        <f t="shared" si="1"/>
        <v>12</v>
      </c>
      <c r="CV39" s="3">
        <f t="shared" si="1"/>
        <v>8</v>
      </c>
      <c r="CW39" s="3">
        <f t="shared" si="1"/>
        <v>5</v>
      </c>
      <c r="CX39" s="3">
        <f t="shared" si="1"/>
        <v>11</v>
      </c>
      <c r="CY39" s="3">
        <f t="shared" si="1"/>
        <v>8</v>
      </c>
      <c r="CZ39" s="3">
        <f t="shared" si="1"/>
        <v>5</v>
      </c>
      <c r="DA39" s="3">
        <f t="shared" si="1"/>
        <v>12</v>
      </c>
      <c r="DB39" s="3">
        <f t="shared" si="1"/>
        <v>8</v>
      </c>
      <c r="DC39" s="3">
        <f t="shared" si="1"/>
        <v>5</v>
      </c>
      <c r="DD39" s="3">
        <f t="shared" si="1"/>
        <v>13</v>
      </c>
      <c r="DE39" s="3">
        <f t="shared" si="1"/>
        <v>6</v>
      </c>
      <c r="DF39" s="3">
        <f t="shared" si="1"/>
        <v>6</v>
      </c>
      <c r="DG39" s="3">
        <f t="shared" si="1"/>
        <v>17</v>
      </c>
      <c r="DH39" s="3">
        <f t="shared" si="1"/>
        <v>6</v>
      </c>
      <c r="DI39" s="3">
        <f t="shared" si="1"/>
        <v>2</v>
      </c>
      <c r="DJ39" s="3">
        <f t="shared" si="1"/>
        <v>15</v>
      </c>
      <c r="DK39" s="3">
        <f t="shared" si="1"/>
        <v>7</v>
      </c>
      <c r="DL39" s="3">
        <f t="shared" si="1"/>
        <v>3</v>
      </c>
      <c r="DM39" s="3">
        <f t="shared" si="1"/>
        <v>17</v>
      </c>
      <c r="DN39" s="3">
        <f t="shared" si="1"/>
        <v>4</v>
      </c>
      <c r="DO39" s="3">
        <f t="shared" si="1"/>
        <v>4</v>
      </c>
      <c r="DP39" s="3">
        <f t="shared" si="1"/>
        <v>18</v>
      </c>
      <c r="DQ39" s="3">
        <f t="shared" si="1"/>
        <v>3</v>
      </c>
      <c r="DR39" s="3">
        <f t="shared" si="1"/>
        <v>4</v>
      </c>
      <c r="DS39" s="3">
        <f t="shared" si="1"/>
        <v>11</v>
      </c>
      <c r="DT39" s="3">
        <f t="shared" si="1"/>
        <v>8</v>
      </c>
      <c r="DU39" s="3">
        <f t="shared" si="1"/>
        <v>6</v>
      </c>
      <c r="DV39" s="3">
        <f t="shared" si="1"/>
        <v>9</v>
      </c>
      <c r="DW39" s="3">
        <f t="shared" si="1"/>
        <v>8</v>
      </c>
      <c r="DX39" s="3">
        <f t="shared" si="1"/>
        <v>8</v>
      </c>
      <c r="DY39" s="3">
        <f t="shared" si="1"/>
        <v>9</v>
      </c>
      <c r="DZ39" s="3">
        <f t="shared" si="1"/>
        <v>11</v>
      </c>
      <c r="EA39" s="3">
        <f t="shared" si="1"/>
        <v>5</v>
      </c>
      <c r="EB39" s="3">
        <f t="shared" ref="EB39:GM39" si="2">SUM(EB14:EB38)</f>
        <v>13</v>
      </c>
      <c r="EC39" s="3">
        <f t="shared" si="2"/>
        <v>8</v>
      </c>
      <c r="ED39" s="3">
        <f t="shared" si="2"/>
        <v>4</v>
      </c>
      <c r="EE39" s="3">
        <f t="shared" si="2"/>
        <v>12</v>
      </c>
      <c r="EF39" s="3">
        <f t="shared" si="2"/>
        <v>7</v>
      </c>
      <c r="EG39" s="3">
        <f t="shared" si="2"/>
        <v>6</v>
      </c>
      <c r="EH39" s="3">
        <f t="shared" si="2"/>
        <v>15</v>
      </c>
      <c r="EI39" s="3">
        <f t="shared" si="2"/>
        <v>5</v>
      </c>
      <c r="EJ39" s="3">
        <f t="shared" si="2"/>
        <v>5</v>
      </c>
      <c r="EK39" s="3">
        <f t="shared" si="2"/>
        <v>14</v>
      </c>
      <c r="EL39" s="3">
        <f t="shared" si="2"/>
        <v>5</v>
      </c>
      <c r="EM39" s="3">
        <f t="shared" si="2"/>
        <v>6</v>
      </c>
      <c r="EN39" s="3">
        <f t="shared" si="2"/>
        <v>16</v>
      </c>
      <c r="EO39" s="3">
        <f t="shared" si="2"/>
        <v>6</v>
      </c>
      <c r="EP39" s="3">
        <f t="shared" si="2"/>
        <v>3</v>
      </c>
      <c r="EQ39" s="3">
        <f t="shared" si="2"/>
        <v>16</v>
      </c>
      <c r="ER39" s="3">
        <f t="shared" si="2"/>
        <v>4</v>
      </c>
      <c r="ES39" s="3">
        <f t="shared" si="2"/>
        <v>5</v>
      </c>
      <c r="ET39" s="3">
        <f t="shared" si="2"/>
        <v>16</v>
      </c>
      <c r="EU39" s="3">
        <f t="shared" si="2"/>
        <v>4</v>
      </c>
      <c r="EV39" s="3">
        <f t="shared" si="2"/>
        <v>5</v>
      </c>
      <c r="EW39" s="3">
        <f t="shared" si="2"/>
        <v>13</v>
      </c>
      <c r="EX39" s="3">
        <f t="shared" si="2"/>
        <v>7</v>
      </c>
      <c r="EY39" s="3">
        <f t="shared" si="2"/>
        <v>5</v>
      </c>
      <c r="EZ39" s="3">
        <f t="shared" si="2"/>
        <v>15</v>
      </c>
      <c r="FA39" s="3">
        <f t="shared" si="2"/>
        <v>6</v>
      </c>
      <c r="FB39" s="3">
        <f t="shared" si="2"/>
        <v>4</v>
      </c>
      <c r="FC39" s="3">
        <f t="shared" si="2"/>
        <v>14</v>
      </c>
      <c r="FD39" s="3">
        <f t="shared" si="2"/>
        <v>4</v>
      </c>
      <c r="FE39" s="3">
        <f t="shared" si="2"/>
        <v>7</v>
      </c>
      <c r="FF39" s="3">
        <f t="shared" si="2"/>
        <v>13</v>
      </c>
      <c r="FG39" s="3">
        <f t="shared" si="2"/>
        <v>6</v>
      </c>
      <c r="FH39" s="3">
        <f t="shared" si="2"/>
        <v>6</v>
      </c>
      <c r="FI39" s="3">
        <f t="shared" si="2"/>
        <v>14</v>
      </c>
      <c r="FJ39" s="3">
        <f t="shared" si="2"/>
        <v>7</v>
      </c>
      <c r="FK39" s="3">
        <f t="shared" si="2"/>
        <v>4</v>
      </c>
      <c r="FL39" s="3">
        <f t="shared" si="2"/>
        <v>14</v>
      </c>
      <c r="FM39" s="3">
        <f t="shared" si="2"/>
        <v>5</v>
      </c>
      <c r="FN39" s="3">
        <f t="shared" si="2"/>
        <v>6</v>
      </c>
      <c r="FO39" s="3">
        <f t="shared" si="2"/>
        <v>13</v>
      </c>
      <c r="FP39" s="3">
        <f t="shared" si="2"/>
        <v>6</v>
      </c>
      <c r="FQ39" s="3">
        <f t="shared" si="2"/>
        <v>6</v>
      </c>
      <c r="FR39" s="3">
        <f t="shared" si="2"/>
        <v>15</v>
      </c>
      <c r="FS39" s="3">
        <f t="shared" si="2"/>
        <v>7</v>
      </c>
      <c r="FT39" s="3">
        <f t="shared" si="2"/>
        <v>3</v>
      </c>
      <c r="FU39" s="3">
        <f t="shared" si="2"/>
        <v>9</v>
      </c>
      <c r="FV39" s="3">
        <f t="shared" si="2"/>
        <v>9</v>
      </c>
      <c r="FW39" s="3">
        <f t="shared" si="2"/>
        <v>7</v>
      </c>
      <c r="FX39" s="3">
        <f t="shared" si="2"/>
        <v>13</v>
      </c>
      <c r="FY39" s="3">
        <f t="shared" si="2"/>
        <v>6</v>
      </c>
      <c r="FZ39" s="3">
        <f t="shared" si="2"/>
        <v>6</v>
      </c>
      <c r="GA39" s="3">
        <f t="shared" si="2"/>
        <v>13</v>
      </c>
      <c r="GB39" s="3">
        <f t="shared" si="2"/>
        <v>8</v>
      </c>
      <c r="GC39" s="3">
        <f t="shared" si="2"/>
        <v>4</v>
      </c>
      <c r="GD39" s="3">
        <f t="shared" si="2"/>
        <v>11</v>
      </c>
      <c r="GE39" s="3">
        <f t="shared" si="2"/>
        <v>8</v>
      </c>
      <c r="GF39" s="3">
        <f t="shared" si="2"/>
        <v>6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11</v>
      </c>
      <c r="GK39" s="3">
        <f t="shared" si="2"/>
        <v>7</v>
      </c>
      <c r="GL39" s="3">
        <f t="shared" si="2"/>
        <v>7</v>
      </c>
      <c r="GM39" s="3">
        <f t="shared" si="2"/>
        <v>9</v>
      </c>
      <c r="GN39" s="3">
        <f t="shared" ref="GN39:IY39" si="3">SUM(GN14:GN38)</f>
        <v>8</v>
      </c>
      <c r="GO39" s="3">
        <f t="shared" si="3"/>
        <v>8</v>
      </c>
      <c r="GP39" s="3">
        <f t="shared" si="3"/>
        <v>14</v>
      </c>
      <c r="GQ39" s="3">
        <f t="shared" si="3"/>
        <v>9</v>
      </c>
      <c r="GR39" s="3">
        <f t="shared" si="3"/>
        <v>2</v>
      </c>
      <c r="GS39" s="3">
        <f t="shared" si="3"/>
        <v>15</v>
      </c>
      <c r="GT39" s="3">
        <f t="shared" si="3"/>
        <v>6</v>
      </c>
      <c r="GU39" s="3">
        <f t="shared" si="3"/>
        <v>4</v>
      </c>
      <c r="GV39" s="3">
        <f t="shared" si="3"/>
        <v>13</v>
      </c>
      <c r="GW39" s="3">
        <f t="shared" si="3"/>
        <v>6</v>
      </c>
      <c r="GX39" s="3">
        <f t="shared" si="3"/>
        <v>6</v>
      </c>
      <c r="GY39" s="3">
        <f t="shared" si="3"/>
        <v>13</v>
      </c>
      <c r="GZ39" s="3">
        <f t="shared" si="3"/>
        <v>7</v>
      </c>
      <c r="HA39" s="3">
        <f t="shared" si="3"/>
        <v>5</v>
      </c>
      <c r="HB39" s="3">
        <f t="shared" si="3"/>
        <v>16</v>
      </c>
      <c r="HC39" s="3">
        <f t="shared" si="3"/>
        <v>5</v>
      </c>
      <c r="HD39" s="3">
        <f t="shared" si="3"/>
        <v>4</v>
      </c>
      <c r="HE39" s="3">
        <f t="shared" si="3"/>
        <v>12</v>
      </c>
      <c r="HF39" s="3">
        <f t="shared" si="3"/>
        <v>8</v>
      </c>
      <c r="HG39" s="3">
        <f t="shared" si="3"/>
        <v>5</v>
      </c>
      <c r="HH39" s="3">
        <f t="shared" si="3"/>
        <v>13</v>
      </c>
      <c r="HI39" s="3">
        <f t="shared" si="3"/>
        <v>5</v>
      </c>
      <c r="HJ39" s="3">
        <f t="shared" si="3"/>
        <v>7</v>
      </c>
      <c r="HK39" s="3">
        <f t="shared" si="3"/>
        <v>11</v>
      </c>
      <c r="HL39" s="3">
        <f t="shared" si="3"/>
        <v>9</v>
      </c>
      <c r="HM39" s="3">
        <f t="shared" si="3"/>
        <v>5</v>
      </c>
      <c r="HN39" s="3">
        <f t="shared" si="3"/>
        <v>13</v>
      </c>
      <c r="HO39" s="3">
        <f t="shared" si="3"/>
        <v>8</v>
      </c>
      <c r="HP39" s="3">
        <f t="shared" si="3"/>
        <v>4</v>
      </c>
      <c r="HQ39" s="3">
        <f t="shared" si="3"/>
        <v>15</v>
      </c>
      <c r="HR39" s="3">
        <f t="shared" si="3"/>
        <v>6</v>
      </c>
      <c r="HS39" s="3">
        <f t="shared" si="3"/>
        <v>4</v>
      </c>
      <c r="HT39" s="3">
        <f t="shared" si="3"/>
        <v>12</v>
      </c>
      <c r="HU39" s="3">
        <f t="shared" si="3"/>
        <v>7</v>
      </c>
      <c r="HV39" s="3">
        <f t="shared" si="3"/>
        <v>6</v>
      </c>
      <c r="HW39" s="3">
        <f t="shared" si="3"/>
        <v>9</v>
      </c>
      <c r="HX39" s="3">
        <f t="shared" si="3"/>
        <v>8</v>
      </c>
      <c r="HY39" s="3">
        <f t="shared" si="3"/>
        <v>8</v>
      </c>
      <c r="HZ39" s="3">
        <f t="shared" si="3"/>
        <v>9</v>
      </c>
      <c r="IA39" s="3">
        <f t="shared" si="3"/>
        <v>9</v>
      </c>
      <c r="IB39" s="3">
        <f t="shared" si="3"/>
        <v>7</v>
      </c>
      <c r="IC39" s="3">
        <f t="shared" si="3"/>
        <v>14</v>
      </c>
      <c r="ID39" s="3">
        <f t="shared" si="3"/>
        <v>6</v>
      </c>
      <c r="IE39" s="3">
        <f t="shared" si="3"/>
        <v>5</v>
      </c>
      <c r="IF39" s="3">
        <f t="shared" si="3"/>
        <v>12</v>
      </c>
      <c r="IG39" s="3">
        <f t="shared" si="3"/>
        <v>7</v>
      </c>
      <c r="IH39" s="3">
        <f t="shared" si="3"/>
        <v>6</v>
      </c>
      <c r="II39" s="3">
        <f t="shared" si="3"/>
        <v>12</v>
      </c>
      <c r="IJ39" s="3">
        <f t="shared" si="3"/>
        <v>6</v>
      </c>
      <c r="IK39" s="3">
        <f t="shared" si="3"/>
        <v>7</v>
      </c>
      <c r="IL39" s="3">
        <f t="shared" si="3"/>
        <v>10</v>
      </c>
      <c r="IM39" s="3">
        <f t="shared" si="3"/>
        <v>7</v>
      </c>
      <c r="IN39" s="3">
        <f t="shared" si="3"/>
        <v>8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10</v>
      </c>
      <c r="IS39" s="3">
        <f t="shared" si="3"/>
        <v>9</v>
      </c>
      <c r="IT39" s="3">
        <f t="shared" si="3"/>
        <v>7</v>
      </c>
      <c r="IU39" s="3">
        <f t="shared" si="3"/>
        <v>13</v>
      </c>
      <c r="IV39" s="3">
        <f t="shared" si="3"/>
        <v>7</v>
      </c>
      <c r="IW39" s="3">
        <f t="shared" si="3"/>
        <v>4</v>
      </c>
      <c r="IX39" s="3">
        <f t="shared" si="3"/>
        <v>13</v>
      </c>
      <c r="IY39" s="3">
        <f t="shared" si="3"/>
        <v>8</v>
      </c>
      <c r="IZ39" s="3">
        <f t="shared" ref="IZ39:LE39" si="4">SUM(IZ14:IZ38)</f>
        <v>4</v>
      </c>
      <c r="JA39" s="3">
        <f t="shared" si="4"/>
        <v>14</v>
      </c>
      <c r="JB39" s="3">
        <f t="shared" si="4"/>
        <v>5</v>
      </c>
      <c r="JC39" s="3">
        <f t="shared" si="4"/>
        <v>5</v>
      </c>
      <c r="JD39" s="3">
        <f t="shared" si="4"/>
        <v>12</v>
      </c>
      <c r="JE39" s="3">
        <f t="shared" si="4"/>
        <v>7</v>
      </c>
      <c r="JF39" s="3">
        <f t="shared" si="4"/>
        <v>6</v>
      </c>
      <c r="JG39" s="3">
        <f t="shared" si="4"/>
        <v>13</v>
      </c>
      <c r="JH39" s="3">
        <f t="shared" si="4"/>
        <v>7</v>
      </c>
      <c r="JI39" s="3">
        <f t="shared" si="4"/>
        <v>5</v>
      </c>
      <c r="JJ39" s="3">
        <f t="shared" si="4"/>
        <v>14</v>
      </c>
      <c r="JK39" s="3">
        <f t="shared" si="4"/>
        <v>6</v>
      </c>
      <c r="JL39" s="3">
        <f t="shared" si="4"/>
        <v>5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15</v>
      </c>
      <c r="JQ39" s="3">
        <f t="shared" si="4"/>
        <v>6</v>
      </c>
      <c r="JR39" s="3">
        <f t="shared" si="4"/>
        <v>4</v>
      </c>
      <c r="JS39" s="3">
        <f t="shared" si="4"/>
        <v>15</v>
      </c>
      <c r="JT39" s="3">
        <f t="shared" si="4"/>
        <v>6</v>
      </c>
      <c r="JU39" s="3">
        <f t="shared" si="4"/>
        <v>4</v>
      </c>
      <c r="JV39" s="3">
        <f t="shared" si="4"/>
        <v>16</v>
      </c>
      <c r="JW39" s="3">
        <f t="shared" si="4"/>
        <v>7</v>
      </c>
      <c r="JX39" s="3">
        <f t="shared" si="4"/>
        <v>2</v>
      </c>
      <c r="JY39" s="3">
        <f t="shared" si="4"/>
        <v>14</v>
      </c>
      <c r="JZ39" s="3">
        <f t="shared" si="4"/>
        <v>7</v>
      </c>
      <c r="KA39" s="3">
        <f t="shared" si="4"/>
        <v>4</v>
      </c>
      <c r="KB39" s="3">
        <f t="shared" si="4"/>
        <v>11</v>
      </c>
      <c r="KC39" s="3">
        <f t="shared" si="4"/>
        <v>9</v>
      </c>
      <c r="KD39" s="3">
        <f t="shared" si="4"/>
        <v>5</v>
      </c>
      <c r="KE39" s="3">
        <f t="shared" si="4"/>
        <v>15</v>
      </c>
      <c r="KF39" s="3">
        <f t="shared" si="4"/>
        <v>6</v>
      </c>
      <c r="KG39" s="3">
        <f t="shared" si="4"/>
        <v>4</v>
      </c>
      <c r="KH39" s="3"/>
      <c r="KI39" s="3">
        <f t="shared" si="4"/>
        <v>5</v>
      </c>
      <c r="KJ39" s="3">
        <f t="shared" si="4"/>
        <v>5</v>
      </c>
      <c r="KK39" s="3">
        <f t="shared" si="4"/>
        <v>18</v>
      </c>
      <c r="KL39" s="3">
        <f t="shared" si="4"/>
        <v>3</v>
      </c>
      <c r="KM39" s="3">
        <f t="shared" si="4"/>
        <v>4</v>
      </c>
      <c r="KN39" s="3">
        <f t="shared" si="4"/>
        <v>16</v>
      </c>
      <c r="KO39" s="3">
        <f t="shared" si="4"/>
        <v>7</v>
      </c>
      <c r="KP39" s="3">
        <f t="shared" si="4"/>
        <v>2</v>
      </c>
      <c r="KQ39" s="3">
        <f t="shared" si="4"/>
        <v>13</v>
      </c>
      <c r="KR39" s="3">
        <f t="shared" si="4"/>
        <v>7</v>
      </c>
      <c r="KS39" s="3">
        <f t="shared" si="4"/>
        <v>5</v>
      </c>
      <c r="KT39" s="3">
        <f t="shared" si="4"/>
        <v>13</v>
      </c>
      <c r="KU39" s="3">
        <f t="shared" si="4"/>
        <v>7</v>
      </c>
      <c r="KV39" s="3">
        <f t="shared" si="4"/>
        <v>5</v>
      </c>
      <c r="KW39" s="3">
        <f t="shared" si="4"/>
        <v>14</v>
      </c>
      <c r="KX39" s="3">
        <f t="shared" si="4"/>
        <v>7</v>
      </c>
      <c r="KY39" s="3">
        <f t="shared" si="4"/>
        <v>4</v>
      </c>
      <c r="KZ39" s="3">
        <f t="shared" si="4"/>
        <v>10</v>
      </c>
      <c r="LA39" s="3">
        <f t="shared" si="4"/>
        <v>10</v>
      </c>
      <c r="LB39" s="3">
        <f t="shared" si="4"/>
        <v>6</v>
      </c>
      <c r="LC39" s="3">
        <f t="shared" si="4"/>
        <v>9</v>
      </c>
      <c r="LD39" s="3">
        <f t="shared" si="4"/>
        <v>12</v>
      </c>
      <c r="LE39" s="3">
        <f t="shared" si="4"/>
        <v>4</v>
      </c>
    </row>
    <row r="40" spans="1:317" ht="37.5" customHeight="1" x14ac:dyDescent="0.25">
      <c r="A40" s="94" t="s">
        <v>3243</v>
      </c>
      <c r="B40" s="95"/>
      <c r="C40" s="11">
        <f>C39/25%</f>
        <v>56</v>
      </c>
      <c r="D40" s="11">
        <f t="shared" ref="D40:BO40" si="5">D39/25%</f>
        <v>8</v>
      </c>
      <c r="E40" s="11">
        <f t="shared" si="5"/>
        <v>36</v>
      </c>
      <c r="F40" s="11">
        <f t="shared" si="5"/>
        <v>56</v>
      </c>
      <c r="G40" s="11">
        <f t="shared" si="5"/>
        <v>32</v>
      </c>
      <c r="H40" s="11">
        <f t="shared" si="5"/>
        <v>12</v>
      </c>
      <c r="I40" s="11">
        <f t="shared" si="5"/>
        <v>72</v>
      </c>
      <c r="J40" s="11">
        <f t="shared" si="5"/>
        <v>16</v>
      </c>
      <c r="K40" s="11">
        <f t="shared" si="5"/>
        <v>12</v>
      </c>
      <c r="L40" s="11">
        <f t="shared" si="5"/>
        <v>48</v>
      </c>
      <c r="M40" s="11">
        <f t="shared" si="5"/>
        <v>32</v>
      </c>
      <c r="N40" s="11">
        <f t="shared" si="5"/>
        <v>20</v>
      </c>
      <c r="O40" s="11">
        <f t="shared" si="5"/>
        <v>44</v>
      </c>
      <c r="P40" s="11">
        <f t="shared" si="5"/>
        <v>44</v>
      </c>
      <c r="Q40" s="11">
        <f t="shared" si="5"/>
        <v>12</v>
      </c>
      <c r="R40" s="11">
        <f t="shared" si="5"/>
        <v>60</v>
      </c>
      <c r="S40" s="11">
        <f t="shared" si="5"/>
        <v>32</v>
      </c>
      <c r="T40" s="11">
        <f t="shared" si="5"/>
        <v>8</v>
      </c>
      <c r="U40" s="11">
        <f t="shared" si="5"/>
        <v>68</v>
      </c>
      <c r="V40" s="11">
        <f t="shared" si="5"/>
        <v>20</v>
      </c>
      <c r="W40" s="11">
        <f t="shared" si="5"/>
        <v>12</v>
      </c>
      <c r="X40" s="11">
        <f t="shared" si="5"/>
        <v>44</v>
      </c>
      <c r="Y40" s="11">
        <f t="shared" si="5"/>
        <v>44</v>
      </c>
      <c r="Z40" s="11">
        <f t="shared" si="5"/>
        <v>12</v>
      </c>
      <c r="AA40" s="11">
        <f t="shared" si="5"/>
        <v>68</v>
      </c>
      <c r="AB40" s="11">
        <f t="shared" si="5"/>
        <v>24</v>
      </c>
      <c r="AC40" s="11">
        <f t="shared" si="5"/>
        <v>8</v>
      </c>
      <c r="AD40" s="11">
        <f t="shared" si="5"/>
        <v>56</v>
      </c>
      <c r="AE40" s="11">
        <f t="shared" si="5"/>
        <v>36</v>
      </c>
      <c r="AF40" s="11">
        <f t="shared" si="5"/>
        <v>12</v>
      </c>
      <c r="AG40" s="11">
        <f t="shared" si="5"/>
        <v>68</v>
      </c>
      <c r="AH40" s="11">
        <f t="shared" si="5"/>
        <v>28</v>
      </c>
      <c r="AI40" s="11">
        <f t="shared" si="5"/>
        <v>4</v>
      </c>
      <c r="AJ40" s="11">
        <f t="shared" si="5"/>
        <v>68</v>
      </c>
      <c r="AK40" s="11">
        <f t="shared" si="5"/>
        <v>32</v>
      </c>
      <c r="AL40" s="11">
        <f t="shared" si="5"/>
        <v>0</v>
      </c>
      <c r="AM40" s="11">
        <f t="shared" si="5"/>
        <v>68</v>
      </c>
      <c r="AN40" s="11">
        <f t="shared" si="5"/>
        <v>28</v>
      </c>
      <c r="AO40" s="11">
        <f t="shared" si="5"/>
        <v>4</v>
      </c>
      <c r="AP40" s="11">
        <f t="shared" si="5"/>
        <v>52</v>
      </c>
      <c r="AQ40" s="11">
        <f t="shared" si="5"/>
        <v>44</v>
      </c>
      <c r="AR40" s="11">
        <f t="shared" si="5"/>
        <v>4</v>
      </c>
      <c r="AS40" s="11">
        <f t="shared" si="5"/>
        <v>44</v>
      </c>
      <c r="AT40" s="11">
        <f t="shared" si="5"/>
        <v>40</v>
      </c>
      <c r="AU40" s="11">
        <f t="shared" si="5"/>
        <v>16</v>
      </c>
      <c r="AV40" s="11">
        <f t="shared" si="5"/>
        <v>40</v>
      </c>
      <c r="AW40" s="11">
        <f t="shared" si="5"/>
        <v>44</v>
      </c>
      <c r="AX40" s="11">
        <f t="shared" si="5"/>
        <v>16</v>
      </c>
      <c r="AY40" s="11">
        <f t="shared" si="5"/>
        <v>20</v>
      </c>
      <c r="AZ40" s="11">
        <f t="shared" si="5"/>
        <v>60</v>
      </c>
      <c r="BA40" s="11">
        <f t="shared" si="5"/>
        <v>20</v>
      </c>
      <c r="BB40" s="11">
        <f t="shared" si="5"/>
        <v>36</v>
      </c>
      <c r="BC40" s="11">
        <f t="shared" si="5"/>
        <v>44</v>
      </c>
      <c r="BD40" s="11">
        <f t="shared" si="5"/>
        <v>20</v>
      </c>
      <c r="BE40" s="11">
        <f t="shared" si="5"/>
        <v>20</v>
      </c>
      <c r="BF40" s="11">
        <f t="shared" si="5"/>
        <v>44</v>
      </c>
      <c r="BG40" s="11">
        <f t="shared" si="5"/>
        <v>36</v>
      </c>
      <c r="BH40" s="11">
        <f t="shared" si="5"/>
        <v>44</v>
      </c>
      <c r="BI40" s="11">
        <f t="shared" si="5"/>
        <v>40</v>
      </c>
      <c r="BJ40" s="11">
        <f t="shared" si="5"/>
        <v>16</v>
      </c>
      <c r="BK40" s="11">
        <f t="shared" si="5"/>
        <v>56</v>
      </c>
      <c r="BL40" s="11">
        <f t="shared" si="5"/>
        <v>32</v>
      </c>
      <c r="BM40" s="11">
        <f t="shared" si="5"/>
        <v>12</v>
      </c>
      <c r="BN40" s="11">
        <f t="shared" si="5"/>
        <v>64</v>
      </c>
      <c r="BO40" s="11">
        <f t="shared" si="5"/>
        <v>24</v>
      </c>
      <c r="BP40" s="11">
        <f t="shared" ref="BP40:EA40" si="6">BP39/25%</f>
        <v>12</v>
      </c>
      <c r="BQ40" s="11">
        <f t="shared" si="6"/>
        <v>56</v>
      </c>
      <c r="BR40" s="11">
        <f t="shared" si="6"/>
        <v>28</v>
      </c>
      <c r="BS40" s="11">
        <f t="shared" si="6"/>
        <v>16</v>
      </c>
      <c r="BT40" s="11">
        <f t="shared" si="6"/>
        <v>56</v>
      </c>
      <c r="BU40" s="11">
        <f t="shared" si="6"/>
        <v>28</v>
      </c>
      <c r="BV40" s="11">
        <f t="shared" si="6"/>
        <v>16</v>
      </c>
      <c r="BW40" s="11">
        <f t="shared" si="6"/>
        <v>24</v>
      </c>
      <c r="BX40" s="11">
        <f t="shared" si="6"/>
        <v>40</v>
      </c>
      <c r="BY40" s="11">
        <f t="shared" si="6"/>
        <v>36</v>
      </c>
      <c r="BZ40" s="11">
        <f t="shared" si="6"/>
        <v>24</v>
      </c>
      <c r="CA40" s="11">
        <f t="shared" si="6"/>
        <v>48</v>
      </c>
      <c r="CB40" s="11">
        <f t="shared" si="6"/>
        <v>28</v>
      </c>
      <c r="CC40" s="11">
        <f t="shared" si="6"/>
        <v>44</v>
      </c>
      <c r="CD40" s="11">
        <f t="shared" si="6"/>
        <v>36</v>
      </c>
      <c r="CE40" s="11">
        <f t="shared" si="6"/>
        <v>20</v>
      </c>
      <c r="CF40" s="11">
        <f t="shared" si="6"/>
        <v>44</v>
      </c>
      <c r="CG40" s="11">
        <f t="shared" si="6"/>
        <v>36</v>
      </c>
      <c r="CH40" s="11">
        <f t="shared" si="6"/>
        <v>20</v>
      </c>
      <c r="CI40" s="11">
        <f t="shared" si="6"/>
        <v>48</v>
      </c>
      <c r="CJ40" s="11">
        <f t="shared" si="6"/>
        <v>36</v>
      </c>
      <c r="CK40" s="11">
        <f t="shared" si="6"/>
        <v>16</v>
      </c>
      <c r="CL40" s="11">
        <f t="shared" si="6"/>
        <v>60</v>
      </c>
      <c r="CM40" s="11">
        <f t="shared" si="6"/>
        <v>24</v>
      </c>
      <c r="CN40" s="11">
        <f t="shared" si="6"/>
        <v>16</v>
      </c>
      <c r="CO40" s="11">
        <f t="shared" si="6"/>
        <v>68</v>
      </c>
      <c r="CP40" s="11">
        <f t="shared" si="6"/>
        <v>16</v>
      </c>
      <c r="CQ40" s="11">
        <f t="shared" si="6"/>
        <v>16</v>
      </c>
      <c r="CR40" s="11">
        <f t="shared" si="6"/>
        <v>72</v>
      </c>
      <c r="CS40" s="11">
        <f t="shared" si="6"/>
        <v>20</v>
      </c>
      <c r="CT40" s="11">
        <f t="shared" si="6"/>
        <v>8</v>
      </c>
      <c r="CU40" s="11">
        <f t="shared" si="6"/>
        <v>48</v>
      </c>
      <c r="CV40" s="11">
        <f t="shared" si="6"/>
        <v>32</v>
      </c>
      <c r="CW40" s="11">
        <f t="shared" si="6"/>
        <v>20</v>
      </c>
      <c r="CX40" s="11">
        <f t="shared" si="6"/>
        <v>44</v>
      </c>
      <c r="CY40" s="11">
        <f t="shared" si="6"/>
        <v>32</v>
      </c>
      <c r="CZ40" s="11">
        <f t="shared" si="6"/>
        <v>20</v>
      </c>
      <c r="DA40" s="11">
        <f t="shared" si="6"/>
        <v>48</v>
      </c>
      <c r="DB40" s="11">
        <f t="shared" si="6"/>
        <v>32</v>
      </c>
      <c r="DC40" s="11">
        <f t="shared" si="6"/>
        <v>20</v>
      </c>
      <c r="DD40" s="11">
        <f t="shared" si="6"/>
        <v>52</v>
      </c>
      <c r="DE40" s="11">
        <f t="shared" si="6"/>
        <v>24</v>
      </c>
      <c r="DF40" s="11">
        <f t="shared" si="6"/>
        <v>24</v>
      </c>
      <c r="DG40" s="11">
        <f t="shared" si="6"/>
        <v>68</v>
      </c>
      <c r="DH40" s="11">
        <f t="shared" si="6"/>
        <v>24</v>
      </c>
      <c r="DI40" s="11">
        <f t="shared" si="6"/>
        <v>8</v>
      </c>
      <c r="DJ40" s="11">
        <f t="shared" si="6"/>
        <v>60</v>
      </c>
      <c r="DK40" s="11">
        <f t="shared" si="6"/>
        <v>28</v>
      </c>
      <c r="DL40" s="11">
        <f t="shared" si="6"/>
        <v>12</v>
      </c>
      <c r="DM40" s="11">
        <f t="shared" si="6"/>
        <v>68</v>
      </c>
      <c r="DN40" s="11">
        <f t="shared" si="6"/>
        <v>16</v>
      </c>
      <c r="DO40" s="11">
        <f t="shared" si="6"/>
        <v>16</v>
      </c>
      <c r="DP40" s="11">
        <f t="shared" si="6"/>
        <v>72</v>
      </c>
      <c r="DQ40" s="11">
        <f t="shared" si="6"/>
        <v>12</v>
      </c>
      <c r="DR40" s="11">
        <f t="shared" si="6"/>
        <v>16</v>
      </c>
      <c r="DS40" s="11">
        <f t="shared" si="6"/>
        <v>44</v>
      </c>
      <c r="DT40" s="11">
        <f t="shared" si="6"/>
        <v>32</v>
      </c>
      <c r="DU40" s="11">
        <f t="shared" si="6"/>
        <v>24</v>
      </c>
      <c r="DV40" s="11">
        <f t="shared" si="6"/>
        <v>36</v>
      </c>
      <c r="DW40" s="11">
        <f t="shared" si="6"/>
        <v>32</v>
      </c>
      <c r="DX40" s="11">
        <f t="shared" si="6"/>
        <v>32</v>
      </c>
      <c r="DY40" s="11">
        <f t="shared" si="6"/>
        <v>36</v>
      </c>
      <c r="DZ40" s="11">
        <f t="shared" si="6"/>
        <v>44</v>
      </c>
      <c r="EA40" s="11">
        <f t="shared" si="6"/>
        <v>20</v>
      </c>
      <c r="EB40" s="11">
        <f t="shared" ref="EB40:GM40" si="7">EB39/25%</f>
        <v>52</v>
      </c>
      <c r="EC40" s="11">
        <f t="shared" si="7"/>
        <v>32</v>
      </c>
      <c r="ED40" s="11">
        <f t="shared" si="7"/>
        <v>16</v>
      </c>
      <c r="EE40" s="11">
        <f t="shared" si="7"/>
        <v>48</v>
      </c>
      <c r="EF40" s="11">
        <f t="shared" si="7"/>
        <v>28</v>
      </c>
      <c r="EG40" s="11">
        <f t="shared" si="7"/>
        <v>24</v>
      </c>
      <c r="EH40" s="11">
        <f t="shared" si="7"/>
        <v>60</v>
      </c>
      <c r="EI40" s="11">
        <f t="shared" si="7"/>
        <v>20</v>
      </c>
      <c r="EJ40" s="11">
        <f t="shared" si="7"/>
        <v>20</v>
      </c>
      <c r="EK40" s="11">
        <f t="shared" si="7"/>
        <v>56</v>
      </c>
      <c r="EL40" s="11">
        <f t="shared" si="7"/>
        <v>20</v>
      </c>
      <c r="EM40" s="11">
        <f t="shared" si="7"/>
        <v>24</v>
      </c>
      <c r="EN40" s="11">
        <f t="shared" si="7"/>
        <v>64</v>
      </c>
      <c r="EO40" s="11">
        <f t="shared" si="7"/>
        <v>24</v>
      </c>
      <c r="EP40" s="11">
        <f t="shared" si="7"/>
        <v>12</v>
      </c>
      <c r="EQ40" s="11">
        <f t="shared" si="7"/>
        <v>64</v>
      </c>
      <c r="ER40" s="11">
        <f t="shared" si="7"/>
        <v>16</v>
      </c>
      <c r="ES40" s="11">
        <f t="shared" si="7"/>
        <v>20</v>
      </c>
      <c r="ET40" s="11">
        <f t="shared" si="7"/>
        <v>64</v>
      </c>
      <c r="EU40" s="11">
        <f t="shared" si="7"/>
        <v>16</v>
      </c>
      <c r="EV40" s="11">
        <f t="shared" si="7"/>
        <v>20</v>
      </c>
      <c r="EW40" s="11">
        <f t="shared" si="7"/>
        <v>52</v>
      </c>
      <c r="EX40" s="11">
        <f t="shared" si="7"/>
        <v>28</v>
      </c>
      <c r="EY40" s="11">
        <f t="shared" si="7"/>
        <v>20</v>
      </c>
      <c r="EZ40" s="11">
        <f t="shared" si="7"/>
        <v>60</v>
      </c>
      <c r="FA40" s="11">
        <f t="shared" si="7"/>
        <v>24</v>
      </c>
      <c r="FB40" s="11">
        <f t="shared" si="7"/>
        <v>16</v>
      </c>
      <c r="FC40" s="11">
        <f t="shared" si="7"/>
        <v>56</v>
      </c>
      <c r="FD40" s="11">
        <f t="shared" si="7"/>
        <v>16</v>
      </c>
      <c r="FE40" s="11">
        <f t="shared" si="7"/>
        <v>28</v>
      </c>
      <c r="FF40" s="11">
        <f t="shared" si="7"/>
        <v>52</v>
      </c>
      <c r="FG40" s="11">
        <f t="shared" si="7"/>
        <v>24</v>
      </c>
      <c r="FH40" s="11">
        <f t="shared" si="7"/>
        <v>24</v>
      </c>
      <c r="FI40" s="11">
        <f t="shared" si="7"/>
        <v>56</v>
      </c>
      <c r="FJ40" s="11">
        <f t="shared" si="7"/>
        <v>28</v>
      </c>
      <c r="FK40" s="11">
        <f t="shared" si="7"/>
        <v>16</v>
      </c>
      <c r="FL40" s="11">
        <f t="shared" si="7"/>
        <v>56</v>
      </c>
      <c r="FM40" s="11">
        <f t="shared" si="7"/>
        <v>20</v>
      </c>
      <c r="FN40" s="11">
        <f t="shared" si="7"/>
        <v>24</v>
      </c>
      <c r="FO40" s="11">
        <f t="shared" si="7"/>
        <v>52</v>
      </c>
      <c r="FP40" s="11">
        <f t="shared" si="7"/>
        <v>24</v>
      </c>
      <c r="FQ40" s="11">
        <f t="shared" si="7"/>
        <v>24</v>
      </c>
      <c r="FR40" s="11">
        <f t="shared" si="7"/>
        <v>60</v>
      </c>
      <c r="FS40" s="11">
        <f t="shared" si="7"/>
        <v>28</v>
      </c>
      <c r="FT40" s="11">
        <f t="shared" si="7"/>
        <v>12</v>
      </c>
      <c r="FU40" s="11">
        <f t="shared" si="7"/>
        <v>36</v>
      </c>
      <c r="FV40" s="11">
        <f t="shared" si="7"/>
        <v>36</v>
      </c>
      <c r="FW40" s="11">
        <f t="shared" si="7"/>
        <v>28</v>
      </c>
      <c r="FX40" s="11">
        <f t="shared" si="7"/>
        <v>52</v>
      </c>
      <c r="FY40" s="11">
        <f t="shared" si="7"/>
        <v>24</v>
      </c>
      <c r="FZ40" s="11">
        <f t="shared" si="7"/>
        <v>24</v>
      </c>
      <c r="GA40" s="11">
        <f t="shared" si="7"/>
        <v>52</v>
      </c>
      <c r="GB40" s="11">
        <f t="shared" si="7"/>
        <v>32</v>
      </c>
      <c r="GC40" s="11">
        <f t="shared" si="7"/>
        <v>16</v>
      </c>
      <c r="GD40" s="11">
        <f t="shared" si="7"/>
        <v>44</v>
      </c>
      <c r="GE40" s="11">
        <f t="shared" si="7"/>
        <v>32</v>
      </c>
      <c r="GF40" s="11">
        <f t="shared" si="7"/>
        <v>24</v>
      </c>
      <c r="GG40" s="11">
        <f t="shared" si="7"/>
        <v>36</v>
      </c>
      <c r="GH40" s="11">
        <f t="shared" si="7"/>
        <v>40</v>
      </c>
      <c r="GI40" s="11">
        <f t="shared" si="7"/>
        <v>24</v>
      </c>
      <c r="GJ40" s="11">
        <f t="shared" si="7"/>
        <v>44</v>
      </c>
      <c r="GK40" s="11">
        <f t="shared" si="7"/>
        <v>28</v>
      </c>
      <c r="GL40" s="11">
        <f t="shared" si="7"/>
        <v>28</v>
      </c>
      <c r="GM40" s="11">
        <f t="shared" si="7"/>
        <v>36</v>
      </c>
      <c r="GN40" s="11">
        <f t="shared" ref="GN40:IY40" si="8">GN39/25%</f>
        <v>32</v>
      </c>
      <c r="GO40" s="11">
        <f t="shared" si="8"/>
        <v>32</v>
      </c>
      <c r="GP40" s="11">
        <f t="shared" si="8"/>
        <v>56</v>
      </c>
      <c r="GQ40" s="11">
        <f t="shared" si="8"/>
        <v>36</v>
      </c>
      <c r="GR40" s="11">
        <f t="shared" si="8"/>
        <v>8</v>
      </c>
      <c r="GS40" s="11">
        <f t="shared" si="8"/>
        <v>60</v>
      </c>
      <c r="GT40" s="11">
        <f t="shared" si="8"/>
        <v>24</v>
      </c>
      <c r="GU40" s="11">
        <f t="shared" si="8"/>
        <v>16</v>
      </c>
      <c r="GV40" s="11">
        <f t="shared" si="8"/>
        <v>52</v>
      </c>
      <c r="GW40" s="11">
        <f t="shared" si="8"/>
        <v>24</v>
      </c>
      <c r="GX40" s="11">
        <f t="shared" si="8"/>
        <v>24</v>
      </c>
      <c r="GY40" s="11">
        <f t="shared" si="8"/>
        <v>52</v>
      </c>
      <c r="GZ40" s="11">
        <f t="shared" si="8"/>
        <v>28</v>
      </c>
      <c r="HA40" s="11">
        <f t="shared" si="8"/>
        <v>20</v>
      </c>
      <c r="HB40" s="11">
        <f t="shared" si="8"/>
        <v>64</v>
      </c>
      <c r="HC40" s="11">
        <f t="shared" si="8"/>
        <v>20</v>
      </c>
      <c r="HD40" s="11">
        <f t="shared" si="8"/>
        <v>16</v>
      </c>
      <c r="HE40" s="11">
        <f t="shared" si="8"/>
        <v>48</v>
      </c>
      <c r="HF40" s="11">
        <f t="shared" si="8"/>
        <v>32</v>
      </c>
      <c r="HG40" s="11">
        <f t="shared" si="8"/>
        <v>20</v>
      </c>
      <c r="HH40" s="11">
        <f t="shared" si="8"/>
        <v>52</v>
      </c>
      <c r="HI40" s="11">
        <f t="shared" si="8"/>
        <v>20</v>
      </c>
      <c r="HJ40" s="11">
        <f t="shared" si="8"/>
        <v>28</v>
      </c>
      <c r="HK40" s="11">
        <f t="shared" si="8"/>
        <v>44</v>
      </c>
      <c r="HL40" s="11">
        <f t="shared" si="8"/>
        <v>36</v>
      </c>
      <c r="HM40" s="11">
        <f t="shared" si="8"/>
        <v>20</v>
      </c>
      <c r="HN40" s="11">
        <f t="shared" si="8"/>
        <v>52</v>
      </c>
      <c r="HO40" s="11">
        <f t="shared" si="8"/>
        <v>32</v>
      </c>
      <c r="HP40" s="11">
        <f t="shared" si="8"/>
        <v>16</v>
      </c>
      <c r="HQ40" s="11">
        <f t="shared" si="8"/>
        <v>60</v>
      </c>
      <c r="HR40" s="11">
        <f t="shared" si="8"/>
        <v>24</v>
      </c>
      <c r="HS40" s="11">
        <f t="shared" si="8"/>
        <v>16</v>
      </c>
      <c r="HT40" s="11">
        <f t="shared" si="8"/>
        <v>48</v>
      </c>
      <c r="HU40" s="11">
        <f t="shared" si="8"/>
        <v>28</v>
      </c>
      <c r="HV40" s="11">
        <f t="shared" si="8"/>
        <v>24</v>
      </c>
      <c r="HW40" s="11">
        <f t="shared" si="8"/>
        <v>36</v>
      </c>
      <c r="HX40" s="11">
        <f t="shared" si="8"/>
        <v>32</v>
      </c>
      <c r="HY40" s="11">
        <f t="shared" si="8"/>
        <v>32</v>
      </c>
      <c r="HZ40" s="11">
        <f t="shared" si="8"/>
        <v>36</v>
      </c>
      <c r="IA40" s="11">
        <f t="shared" si="8"/>
        <v>36</v>
      </c>
      <c r="IB40" s="11">
        <f t="shared" si="8"/>
        <v>28</v>
      </c>
      <c r="IC40" s="11">
        <f t="shared" si="8"/>
        <v>56</v>
      </c>
      <c r="ID40" s="11">
        <f t="shared" si="8"/>
        <v>24</v>
      </c>
      <c r="IE40" s="11">
        <f t="shared" si="8"/>
        <v>20</v>
      </c>
      <c r="IF40" s="11">
        <f t="shared" si="8"/>
        <v>48</v>
      </c>
      <c r="IG40" s="11">
        <f t="shared" si="8"/>
        <v>28</v>
      </c>
      <c r="IH40" s="11">
        <f t="shared" si="8"/>
        <v>24</v>
      </c>
      <c r="II40" s="11">
        <f t="shared" si="8"/>
        <v>48</v>
      </c>
      <c r="IJ40" s="11">
        <f t="shared" si="8"/>
        <v>24</v>
      </c>
      <c r="IK40" s="11">
        <f t="shared" si="8"/>
        <v>28</v>
      </c>
      <c r="IL40" s="11">
        <f t="shared" si="8"/>
        <v>40</v>
      </c>
      <c r="IM40" s="11">
        <f t="shared" si="8"/>
        <v>28</v>
      </c>
      <c r="IN40" s="11">
        <f t="shared" si="8"/>
        <v>32</v>
      </c>
      <c r="IO40" s="11">
        <f t="shared" si="8"/>
        <v>40</v>
      </c>
      <c r="IP40" s="11">
        <f t="shared" si="8"/>
        <v>40</v>
      </c>
      <c r="IQ40" s="11">
        <f t="shared" si="8"/>
        <v>20</v>
      </c>
      <c r="IR40" s="11">
        <f t="shared" si="8"/>
        <v>40</v>
      </c>
      <c r="IS40" s="11">
        <f t="shared" si="8"/>
        <v>36</v>
      </c>
      <c r="IT40" s="11">
        <f t="shared" si="8"/>
        <v>28</v>
      </c>
      <c r="IU40" s="11">
        <f t="shared" si="8"/>
        <v>52</v>
      </c>
      <c r="IV40" s="11">
        <f t="shared" si="8"/>
        <v>28</v>
      </c>
      <c r="IW40" s="11">
        <f t="shared" si="8"/>
        <v>16</v>
      </c>
      <c r="IX40" s="11">
        <f t="shared" si="8"/>
        <v>52</v>
      </c>
      <c r="IY40" s="11">
        <f t="shared" si="8"/>
        <v>32</v>
      </c>
      <c r="IZ40" s="11">
        <f t="shared" ref="IZ40:LE40" si="9">IZ39/25%</f>
        <v>16</v>
      </c>
      <c r="JA40" s="11">
        <f t="shared" si="9"/>
        <v>56</v>
      </c>
      <c r="JB40" s="11">
        <f t="shared" si="9"/>
        <v>20</v>
      </c>
      <c r="JC40" s="11">
        <f t="shared" si="9"/>
        <v>20</v>
      </c>
      <c r="JD40" s="11">
        <f t="shared" si="9"/>
        <v>48</v>
      </c>
      <c r="JE40" s="11">
        <f t="shared" si="9"/>
        <v>28</v>
      </c>
      <c r="JF40" s="11">
        <f t="shared" si="9"/>
        <v>24</v>
      </c>
      <c r="JG40" s="11">
        <f t="shared" si="9"/>
        <v>52</v>
      </c>
      <c r="JH40" s="11">
        <f t="shared" si="9"/>
        <v>28</v>
      </c>
      <c r="JI40" s="11">
        <f t="shared" si="9"/>
        <v>20</v>
      </c>
      <c r="JJ40" s="11">
        <f t="shared" si="9"/>
        <v>56</v>
      </c>
      <c r="JK40" s="11">
        <f t="shared" si="9"/>
        <v>24</v>
      </c>
      <c r="JL40" s="11">
        <f t="shared" si="9"/>
        <v>20</v>
      </c>
      <c r="JM40" s="11">
        <f t="shared" si="9"/>
        <v>44</v>
      </c>
      <c r="JN40" s="11">
        <f t="shared" si="9"/>
        <v>36</v>
      </c>
      <c r="JO40" s="11">
        <f t="shared" si="9"/>
        <v>20</v>
      </c>
      <c r="JP40" s="11">
        <f t="shared" si="9"/>
        <v>60</v>
      </c>
      <c r="JQ40" s="11">
        <f t="shared" si="9"/>
        <v>24</v>
      </c>
      <c r="JR40" s="11">
        <f t="shared" si="9"/>
        <v>16</v>
      </c>
      <c r="JS40" s="11">
        <f t="shared" si="9"/>
        <v>60</v>
      </c>
      <c r="JT40" s="11">
        <f t="shared" si="9"/>
        <v>24</v>
      </c>
      <c r="JU40" s="11">
        <f t="shared" si="9"/>
        <v>16</v>
      </c>
      <c r="JV40" s="11">
        <f t="shared" si="9"/>
        <v>64</v>
      </c>
      <c r="JW40" s="11">
        <f t="shared" si="9"/>
        <v>28</v>
      </c>
      <c r="JX40" s="11">
        <f t="shared" si="9"/>
        <v>8</v>
      </c>
      <c r="JY40" s="11">
        <f t="shared" si="9"/>
        <v>56</v>
      </c>
      <c r="JZ40" s="11">
        <f t="shared" si="9"/>
        <v>28</v>
      </c>
      <c r="KA40" s="11">
        <f t="shared" si="9"/>
        <v>16</v>
      </c>
      <c r="KB40" s="11">
        <f t="shared" si="9"/>
        <v>44</v>
      </c>
      <c r="KC40" s="11">
        <f t="shared" si="9"/>
        <v>36</v>
      </c>
      <c r="KD40" s="11">
        <f t="shared" si="9"/>
        <v>20</v>
      </c>
      <c r="KE40" s="11">
        <f t="shared" si="9"/>
        <v>60</v>
      </c>
      <c r="KF40" s="11">
        <f t="shared" si="9"/>
        <v>24</v>
      </c>
      <c r="KG40" s="11">
        <f t="shared" si="9"/>
        <v>16</v>
      </c>
      <c r="KH40" s="11">
        <v>26</v>
      </c>
      <c r="KI40" s="11">
        <f t="shared" si="9"/>
        <v>20</v>
      </c>
      <c r="KJ40" s="11">
        <f t="shared" si="9"/>
        <v>20</v>
      </c>
      <c r="KK40" s="11">
        <f t="shared" si="9"/>
        <v>72</v>
      </c>
      <c r="KL40" s="11">
        <f t="shared" si="9"/>
        <v>12</v>
      </c>
      <c r="KM40" s="11">
        <f t="shared" si="9"/>
        <v>16</v>
      </c>
      <c r="KN40" s="11">
        <f t="shared" si="9"/>
        <v>64</v>
      </c>
      <c r="KO40" s="11">
        <f t="shared" si="9"/>
        <v>28</v>
      </c>
      <c r="KP40" s="11">
        <f t="shared" si="9"/>
        <v>8</v>
      </c>
      <c r="KQ40" s="11">
        <f t="shared" si="9"/>
        <v>52</v>
      </c>
      <c r="KR40" s="11">
        <f t="shared" si="9"/>
        <v>28</v>
      </c>
      <c r="KS40" s="11">
        <f t="shared" si="9"/>
        <v>20</v>
      </c>
      <c r="KT40" s="11">
        <f t="shared" si="9"/>
        <v>52</v>
      </c>
      <c r="KU40" s="11">
        <f t="shared" si="9"/>
        <v>28</v>
      </c>
      <c r="KV40" s="11">
        <f t="shared" si="9"/>
        <v>20</v>
      </c>
      <c r="KW40" s="11">
        <f t="shared" si="9"/>
        <v>56</v>
      </c>
      <c r="KX40" s="11">
        <f t="shared" si="9"/>
        <v>28</v>
      </c>
      <c r="KY40" s="11">
        <f t="shared" si="9"/>
        <v>16</v>
      </c>
      <c r="KZ40" s="11">
        <f t="shared" si="9"/>
        <v>40</v>
      </c>
      <c r="LA40" s="11">
        <f t="shared" si="9"/>
        <v>40</v>
      </c>
      <c r="LB40" s="11">
        <f t="shared" si="9"/>
        <v>24</v>
      </c>
      <c r="LC40" s="11">
        <f t="shared" si="9"/>
        <v>36</v>
      </c>
      <c r="LD40" s="11">
        <f t="shared" si="9"/>
        <v>48</v>
      </c>
      <c r="LE40" s="11">
        <f t="shared" si="9"/>
        <v>16</v>
      </c>
    </row>
    <row r="42" spans="1:317" x14ac:dyDescent="0.25">
      <c r="B42" t="s">
        <v>3214</v>
      </c>
    </row>
    <row r="43" spans="1:317" x14ac:dyDescent="0.25">
      <c r="B43" t="s">
        <v>3215</v>
      </c>
      <c r="C43" t="s">
        <v>3223</v>
      </c>
      <c r="D43">
        <v>52.98</v>
      </c>
      <c r="E43">
        <v>14</v>
      </c>
    </row>
    <row r="44" spans="1:317" x14ac:dyDescent="0.25">
      <c r="B44" t="s">
        <v>3216</v>
      </c>
      <c r="C44" t="s">
        <v>3223</v>
      </c>
      <c r="D44">
        <v>27.78</v>
      </c>
      <c r="E44">
        <v>7</v>
      </c>
    </row>
    <row r="45" spans="1:317" x14ac:dyDescent="0.25">
      <c r="B45" t="s">
        <v>3217</v>
      </c>
      <c r="C45" t="s">
        <v>3223</v>
      </c>
      <c r="D45">
        <v>19.239999999999998</v>
      </c>
      <c r="E45">
        <v>4</v>
      </c>
    </row>
    <row r="47" spans="1:317" x14ac:dyDescent="0.25">
      <c r="B47" t="s">
        <v>3215</v>
      </c>
      <c r="C47" t="s">
        <v>3224</v>
      </c>
      <c r="D47">
        <v>51.75</v>
      </c>
      <c r="E47">
        <v>13</v>
      </c>
    </row>
    <row r="48" spans="1:317" x14ac:dyDescent="0.25">
      <c r="B48" t="s">
        <v>3216</v>
      </c>
      <c r="C48" t="s">
        <v>3224</v>
      </c>
      <c r="D48">
        <v>27.78</v>
      </c>
      <c r="E48">
        <v>7</v>
      </c>
    </row>
    <row r="49" spans="2:5" x14ac:dyDescent="0.25">
      <c r="B49" t="s">
        <v>3217</v>
      </c>
      <c r="C49" t="s">
        <v>3224</v>
      </c>
      <c r="D49">
        <v>20.47</v>
      </c>
      <c r="E49">
        <v>5</v>
      </c>
    </row>
    <row r="51" spans="2:5" x14ac:dyDescent="0.25">
      <c r="B51" t="s">
        <v>3215</v>
      </c>
      <c r="C51" t="s">
        <v>3225</v>
      </c>
      <c r="D51">
        <v>52.98</v>
      </c>
      <c r="E51">
        <v>14</v>
      </c>
    </row>
    <row r="52" spans="2:5" x14ac:dyDescent="0.25">
      <c r="B52" t="s">
        <v>3216</v>
      </c>
      <c r="C52" t="s">
        <v>3225</v>
      </c>
      <c r="D52">
        <v>28.9</v>
      </c>
      <c r="E52">
        <v>8</v>
      </c>
    </row>
    <row r="53" spans="2:5" x14ac:dyDescent="0.25">
      <c r="B53" t="s">
        <v>3217</v>
      </c>
      <c r="C53" t="s">
        <v>3225</v>
      </c>
      <c r="D53">
        <v>18.12</v>
      </c>
      <c r="E53">
        <v>3</v>
      </c>
    </row>
    <row r="55" spans="2:5" x14ac:dyDescent="0.25">
      <c r="B55" t="s">
        <v>3215</v>
      </c>
      <c r="C55" t="s">
        <v>3226</v>
      </c>
      <c r="D55">
        <v>53.81</v>
      </c>
      <c r="E55">
        <v>15</v>
      </c>
    </row>
    <row r="56" spans="2:5" x14ac:dyDescent="0.25">
      <c r="B56" t="s">
        <v>3216</v>
      </c>
      <c r="C56" t="s">
        <v>3226</v>
      </c>
      <c r="D56">
        <v>27.78</v>
      </c>
      <c r="E56">
        <v>7</v>
      </c>
    </row>
    <row r="57" spans="2:5" x14ac:dyDescent="0.25">
      <c r="B57" t="s">
        <v>3217</v>
      </c>
      <c r="C57" t="s">
        <v>3226</v>
      </c>
      <c r="D57">
        <v>18.41</v>
      </c>
      <c r="E57">
        <v>3</v>
      </c>
    </row>
    <row r="59" spans="2:5" x14ac:dyDescent="0.25">
      <c r="B59" t="s">
        <v>3215</v>
      </c>
      <c r="C59" t="s">
        <v>3227</v>
      </c>
      <c r="D59">
        <v>53.5</v>
      </c>
      <c r="E59">
        <v>13</v>
      </c>
    </row>
    <row r="60" spans="2:5" x14ac:dyDescent="0.25">
      <c r="B60" t="s">
        <v>3216</v>
      </c>
      <c r="C60" t="s">
        <v>3227</v>
      </c>
      <c r="D60">
        <v>28.9</v>
      </c>
      <c r="E60">
        <v>8</v>
      </c>
    </row>
    <row r="61" spans="2:5" x14ac:dyDescent="0.25">
      <c r="B61" t="s">
        <v>3217</v>
      </c>
      <c r="C61" t="s">
        <v>3227</v>
      </c>
      <c r="D61">
        <f>(IZ40+JC40+JF40+JI40+JL40+JO40+JR40+JU40+JX40+KA40+KD40+KG40+KJ40+KM40+KP40+KS40+KV40+KY40+LB40+LE40)/20</f>
        <v>17.600000000000001</v>
      </c>
      <c r="E61">
        <v>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35" workbookViewId="0">
      <selection activeCell="E62" sqref="E6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59" t="s">
        <v>3239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1" t="s">
        <v>2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2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71"/>
      <c r="DP4" s="131" t="s">
        <v>2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10" t="s">
        <v>181</v>
      </c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1"/>
      <c r="FX4" s="80" t="s">
        <v>244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69" t="s">
        <v>244</v>
      </c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70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1" t="s">
        <v>244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02"/>
      <c r="LI4" s="83" t="s">
        <v>291</v>
      </c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5"/>
    </row>
    <row r="5" spans="1:383" ht="15.7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 t="s">
        <v>86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64" t="s">
        <v>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73"/>
      <c r="DP5" s="64" t="s">
        <v>898</v>
      </c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105" t="s">
        <v>908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9"/>
      <c r="FX5" s="74" t="s">
        <v>386</v>
      </c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65" t="s">
        <v>245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7"/>
      <c r="IC5" s="132" t="s">
        <v>425</v>
      </c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25" t="s">
        <v>437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65" t="s">
        <v>246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7"/>
      <c r="LI5" s="73" t="s">
        <v>292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8"/>
    </row>
    <row r="6" spans="1:383" ht="15.6" hidden="1" x14ac:dyDescent="0.3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9"/>
      <c r="B11" s="99"/>
      <c r="C11" s="90" t="s">
        <v>790</v>
      </c>
      <c r="D11" s="91" t="s">
        <v>5</v>
      </c>
      <c r="E11" s="91" t="s">
        <v>6</v>
      </c>
      <c r="F11" s="74" t="s">
        <v>875</v>
      </c>
      <c r="G11" s="74" t="s">
        <v>7</v>
      </c>
      <c r="H11" s="74" t="s">
        <v>8</v>
      </c>
      <c r="I11" s="74" t="s">
        <v>791</v>
      </c>
      <c r="J11" s="74" t="s">
        <v>9</v>
      </c>
      <c r="K11" s="74" t="s">
        <v>10</v>
      </c>
      <c r="L11" s="91" t="s">
        <v>792</v>
      </c>
      <c r="M11" s="91" t="s">
        <v>9</v>
      </c>
      <c r="N11" s="91" t="s">
        <v>10</v>
      </c>
      <c r="O11" s="91" t="s">
        <v>793</v>
      </c>
      <c r="P11" s="91" t="s">
        <v>11</v>
      </c>
      <c r="Q11" s="91" t="s">
        <v>4</v>
      </c>
      <c r="R11" s="91" t="s">
        <v>794</v>
      </c>
      <c r="S11" s="91" t="s">
        <v>6</v>
      </c>
      <c r="T11" s="91" t="s">
        <v>12</v>
      </c>
      <c r="U11" s="91" t="s">
        <v>795</v>
      </c>
      <c r="V11" s="91" t="s">
        <v>6</v>
      </c>
      <c r="W11" s="91" t="s">
        <v>12</v>
      </c>
      <c r="X11" s="88" t="s">
        <v>796</v>
      </c>
      <c r="Y11" s="89" t="s">
        <v>10</v>
      </c>
      <c r="Z11" s="90" t="s">
        <v>13</v>
      </c>
      <c r="AA11" s="91" t="s">
        <v>797</v>
      </c>
      <c r="AB11" s="91" t="s">
        <v>14</v>
      </c>
      <c r="AC11" s="91" t="s">
        <v>15</v>
      </c>
      <c r="AD11" s="91" t="s">
        <v>798</v>
      </c>
      <c r="AE11" s="91" t="s">
        <v>4</v>
      </c>
      <c r="AF11" s="91" t="s">
        <v>5</v>
      </c>
      <c r="AG11" s="91" t="s">
        <v>799</v>
      </c>
      <c r="AH11" s="91" t="s">
        <v>12</v>
      </c>
      <c r="AI11" s="91" t="s">
        <v>7</v>
      </c>
      <c r="AJ11" s="82" t="s">
        <v>876</v>
      </c>
      <c r="AK11" s="105"/>
      <c r="AL11" s="105"/>
      <c r="AM11" s="82" t="s">
        <v>800</v>
      </c>
      <c r="AN11" s="105"/>
      <c r="AO11" s="105"/>
      <c r="AP11" s="82" t="s">
        <v>801</v>
      </c>
      <c r="AQ11" s="105"/>
      <c r="AR11" s="105"/>
      <c r="AS11" s="82" t="s">
        <v>802</v>
      </c>
      <c r="AT11" s="105"/>
      <c r="AU11" s="105"/>
      <c r="AV11" s="82" t="s">
        <v>803</v>
      </c>
      <c r="AW11" s="105"/>
      <c r="AX11" s="105"/>
      <c r="AY11" s="82" t="s">
        <v>804</v>
      </c>
      <c r="AZ11" s="105"/>
      <c r="BA11" s="105"/>
      <c r="BB11" s="82" t="s">
        <v>805</v>
      </c>
      <c r="BC11" s="105"/>
      <c r="BD11" s="105"/>
      <c r="BE11" s="74" t="s">
        <v>806</v>
      </c>
      <c r="BF11" s="74"/>
      <c r="BG11" s="74"/>
      <c r="BH11" s="74" t="s">
        <v>897</v>
      </c>
      <c r="BI11" s="74"/>
      <c r="BJ11" s="74"/>
      <c r="BK11" s="90" t="s">
        <v>807</v>
      </c>
      <c r="BL11" s="91"/>
      <c r="BM11" s="91"/>
      <c r="BN11" s="88" t="s">
        <v>877</v>
      </c>
      <c r="BO11" s="89"/>
      <c r="BP11" s="90"/>
      <c r="BQ11" s="88" t="s">
        <v>808</v>
      </c>
      <c r="BR11" s="89"/>
      <c r="BS11" s="90"/>
      <c r="BT11" s="91" t="s">
        <v>809</v>
      </c>
      <c r="BU11" s="91"/>
      <c r="BV11" s="91"/>
      <c r="BW11" s="91" t="s">
        <v>810</v>
      </c>
      <c r="BX11" s="91"/>
      <c r="BY11" s="91"/>
      <c r="BZ11" s="91" t="s">
        <v>811</v>
      </c>
      <c r="CA11" s="91"/>
      <c r="CB11" s="91"/>
      <c r="CC11" s="87" t="s">
        <v>812</v>
      </c>
      <c r="CD11" s="87"/>
      <c r="CE11" s="87"/>
      <c r="CF11" s="91" t="s">
        <v>813</v>
      </c>
      <c r="CG11" s="91"/>
      <c r="CH11" s="91"/>
      <c r="CI11" s="91" t="s">
        <v>814</v>
      </c>
      <c r="CJ11" s="91"/>
      <c r="CK11" s="91"/>
      <c r="CL11" s="91" t="s">
        <v>815</v>
      </c>
      <c r="CM11" s="91"/>
      <c r="CN11" s="91"/>
      <c r="CO11" s="91" t="s">
        <v>816</v>
      </c>
      <c r="CP11" s="91"/>
      <c r="CQ11" s="91"/>
      <c r="CR11" s="91" t="s">
        <v>878</v>
      </c>
      <c r="CS11" s="91"/>
      <c r="CT11" s="91"/>
      <c r="CU11" s="84" t="s">
        <v>817</v>
      </c>
      <c r="CV11" s="84"/>
      <c r="CW11" s="84"/>
      <c r="CX11" s="84" t="s">
        <v>818</v>
      </c>
      <c r="CY11" s="84"/>
      <c r="CZ11" s="85"/>
      <c r="DA11" s="74" t="s">
        <v>819</v>
      </c>
      <c r="DB11" s="74"/>
      <c r="DC11" s="74"/>
      <c r="DD11" s="74" t="s">
        <v>820</v>
      </c>
      <c r="DE11" s="74"/>
      <c r="DF11" s="74"/>
      <c r="DG11" s="64" t="s">
        <v>821</v>
      </c>
      <c r="DH11" s="64"/>
      <c r="DI11" s="64"/>
      <c r="DJ11" s="74" t="s">
        <v>822</v>
      </c>
      <c r="DK11" s="74"/>
      <c r="DL11" s="74"/>
      <c r="DM11" s="74" t="s">
        <v>823</v>
      </c>
      <c r="DN11" s="74"/>
      <c r="DO11" s="82"/>
      <c r="DP11" s="74" t="s">
        <v>879</v>
      </c>
      <c r="DQ11" s="74"/>
      <c r="DR11" s="74"/>
      <c r="DS11" s="74" t="s">
        <v>899</v>
      </c>
      <c r="DT11" s="74"/>
      <c r="DU11" s="74"/>
      <c r="DV11" s="74" t="s">
        <v>900</v>
      </c>
      <c r="DW11" s="74"/>
      <c r="DX11" s="74"/>
      <c r="DY11" s="74" t="s">
        <v>901</v>
      </c>
      <c r="DZ11" s="74"/>
      <c r="EA11" s="74"/>
      <c r="EB11" s="74" t="s">
        <v>902</v>
      </c>
      <c r="EC11" s="74"/>
      <c r="ED11" s="74"/>
      <c r="EE11" s="74" t="s">
        <v>903</v>
      </c>
      <c r="EF11" s="74"/>
      <c r="EG11" s="74"/>
      <c r="EH11" s="74" t="s">
        <v>904</v>
      </c>
      <c r="EI11" s="74"/>
      <c r="EJ11" s="74"/>
      <c r="EK11" s="74" t="s">
        <v>905</v>
      </c>
      <c r="EL11" s="74"/>
      <c r="EM11" s="74"/>
      <c r="EN11" s="74" t="s">
        <v>906</v>
      </c>
      <c r="EO11" s="74"/>
      <c r="EP11" s="74"/>
      <c r="EQ11" s="74" t="s">
        <v>907</v>
      </c>
      <c r="ER11" s="74"/>
      <c r="ES11" s="74"/>
      <c r="ET11" s="77" t="s">
        <v>824</v>
      </c>
      <c r="EU11" s="77"/>
      <c r="EV11" s="78"/>
      <c r="EW11" s="73" t="s">
        <v>880</v>
      </c>
      <c r="EX11" s="77"/>
      <c r="EY11" s="78"/>
      <c r="EZ11" s="73" t="s">
        <v>825</v>
      </c>
      <c r="FA11" s="77"/>
      <c r="FB11" s="78"/>
      <c r="FC11" s="64" t="s">
        <v>826</v>
      </c>
      <c r="FD11" s="64"/>
      <c r="FE11" s="64"/>
      <c r="FF11" s="64" t="s">
        <v>827</v>
      </c>
      <c r="FG11" s="64"/>
      <c r="FH11" s="64"/>
      <c r="FI11" s="64" t="s">
        <v>828</v>
      </c>
      <c r="FJ11" s="64"/>
      <c r="FK11" s="64"/>
      <c r="FL11" s="64" t="s">
        <v>829</v>
      </c>
      <c r="FM11" s="64"/>
      <c r="FN11" s="64"/>
      <c r="FO11" s="64" t="s">
        <v>830</v>
      </c>
      <c r="FP11" s="64"/>
      <c r="FQ11" s="73"/>
      <c r="FR11" s="64" t="s">
        <v>831</v>
      </c>
      <c r="FS11" s="64"/>
      <c r="FT11" s="64"/>
      <c r="FU11" s="64" t="s">
        <v>909</v>
      </c>
      <c r="FV11" s="64"/>
      <c r="FW11" s="64"/>
      <c r="FX11" s="64" t="s">
        <v>832</v>
      </c>
      <c r="FY11" s="64"/>
      <c r="FZ11" s="64"/>
      <c r="GA11" s="64" t="s">
        <v>881</v>
      </c>
      <c r="GB11" s="64"/>
      <c r="GC11" s="64"/>
      <c r="GD11" s="64" t="s">
        <v>833</v>
      </c>
      <c r="GE11" s="64"/>
      <c r="GF11" s="64"/>
      <c r="GG11" s="64" t="s">
        <v>834</v>
      </c>
      <c r="GH11" s="64"/>
      <c r="GI11" s="64"/>
      <c r="GJ11" s="64" t="s">
        <v>835</v>
      </c>
      <c r="GK11" s="64"/>
      <c r="GL11" s="64"/>
      <c r="GM11" s="64" t="s">
        <v>836</v>
      </c>
      <c r="GN11" s="64"/>
      <c r="GO11" s="64"/>
      <c r="GP11" s="64" t="s">
        <v>837</v>
      </c>
      <c r="GQ11" s="64"/>
      <c r="GR11" s="64"/>
      <c r="GS11" s="64" t="s">
        <v>838</v>
      </c>
      <c r="GT11" s="64"/>
      <c r="GU11" s="64"/>
      <c r="GV11" s="64" t="s">
        <v>839</v>
      </c>
      <c r="GW11" s="64"/>
      <c r="GX11" s="64"/>
      <c r="GY11" s="64" t="s">
        <v>840</v>
      </c>
      <c r="GZ11" s="64"/>
      <c r="HA11" s="64"/>
      <c r="HB11" s="64" t="s">
        <v>841</v>
      </c>
      <c r="HC11" s="64"/>
      <c r="HD11" s="64"/>
      <c r="HE11" s="64" t="s">
        <v>882</v>
      </c>
      <c r="HF11" s="64"/>
      <c r="HG11" s="64"/>
      <c r="HH11" s="64" t="s">
        <v>842</v>
      </c>
      <c r="HI11" s="64"/>
      <c r="HJ11" s="64"/>
      <c r="HK11" s="64" t="s">
        <v>843</v>
      </c>
      <c r="HL11" s="64"/>
      <c r="HM11" s="64"/>
      <c r="HN11" s="73" t="s">
        <v>844</v>
      </c>
      <c r="HO11" s="77"/>
      <c r="HP11" s="78"/>
      <c r="HQ11" s="73" t="s">
        <v>845</v>
      </c>
      <c r="HR11" s="77"/>
      <c r="HS11" s="78"/>
      <c r="HT11" s="73" t="s">
        <v>846</v>
      </c>
      <c r="HU11" s="77"/>
      <c r="HV11" s="78"/>
      <c r="HW11" s="73" t="s">
        <v>847</v>
      </c>
      <c r="HX11" s="77"/>
      <c r="HY11" s="78"/>
      <c r="HZ11" s="73" t="s">
        <v>848</v>
      </c>
      <c r="IA11" s="77"/>
      <c r="IB11" s="78"/>
      <c r="IC11" s="73" t="s">
        <v>883</v>
      </c>
      <c r="ID11" s="77"/>
      <c r="IE11" s="78"/>
      <c r="IF11" s="73" t="s">
        <v>884</v>
      </c>
      <c r="IG11" s="77"/>
      <c r="IH11" s="78"/>
      <c r="II11" s="73" t="s">
        <v>885</v>
      </c>
      <c r="IJ11" s="77"/>
      <c r="IK11" s="78"/>
      <c r="IL11" s="73" t="s">
        <v>886</v>
      </c>
      <c r="IM11" s="77"/>
      <c r="IN11" s="78"/>
      <c r="IO11" s="73" t="s">
        <v>887</v>
      </c>
      <c r="IP11" s="77"/>
      <c r="IQ11" s="78"/>
      <c r="IR11" s="73" t="s">
        <v>888</v>
      </c>
      <c r="IS11" s="77"/>
      <c r="IT11" s="78"/>
      <c r="IU11" s="73" t="s">
        <v>889</v>
      </c>
      <c r="IV11" s="77"/>
      <c r="IW11" s="78"/>
      <c r="IX11" s="73" t="s">
        <v>890</v>
      </c>
      <c r="IY11" s="77"/>
      <c r="IZ11" s="78"/>
      <c r="JA11" s="78" t="s">
        <v>891</v>
      </c>
      <c r="JB11" s="64"/>
      <c r="JC11" s="64"/>
      <c r="JD11" s="64" t="s">
        <v>892</v>
      </c>
      <c r="JE11" s="64"/>
      <c r="JF11" s="64"/>
      <c r="JG11" s="64" t="s">
        <v>849</v>
      </c>
      <c r="JH11" s="64"/>
      <c r="JI11" s="64"/>
      <c r="JJ11" s="64" t="s">
        <v>850</v>
      </c>
      <c r="JK11" s="64"/>
      <c r="JL11" s="64"/>
      <c r="JM11" s="64" t="s">
        <v>893</v>
      </c>
      <c r="JN11" s="64"/>
      <c r="JO11" s="64"/>
      <c r="JP11" s="64" t="s">
        <v>851</v>
      </c>
      <c r="JQ11" s="64"/>
      <c r="JR11" s="64"/>
      <c r="JS11" s="64" t="s">
        <v>852</v>
      </c>
      <c r="JT11" s="64"/>
      <c r="JU11" s="64"/>
      <c r="JV11" s="64" t="s">
        <v>853</v>
      </c>
      <c r="JW11" s="64"/>
      <c r="JX11" s="64"/>
      <c r="JY11" s="64" t="s">
        <v>854</v>
      </c>
      <c r="JZ11" s="64"/>
      <c r="KA11" s="64"/>
      <c r="KB11" s="127" t="s">
        <v>855</v>
      </c>
      <c r="KC11" s="128"/>
      <c r="KD11" s="129"/>
      <c r="KE11" s="127" t="s">
        <v>856</v>
      </c>
      <c r="KF11" s="128"/>
      <c r="KG11" s="129"/>
      <c r="KH11" s="127" t="s">
        <v>857</v>
      </c>
      <c r="KI11" s="128"/>
      <c r="KJ11" s="129"/>
      <c r="KK11" s="127" t="s">
        <v>910</v>
      </c>
      <c r="KL11" s="128"/>
      <c r="KM11" s="129"/>
      <c r="KN11" s="127" t="s">
        <v>911</v>
      </c>
      <c r="KO11" s="128"/>
      <c r="KP11" s="129"/>
      <c r="KQ11" s="127" t="s">
        <v>912</v>
      </c>
      <c r="KR11" s="128"/>
      <c r="KS11" s="129"/>
      <c r="KT11" s="127" t="s">
        <v>913</v>
      </c>
      <c r="KU11" s="128"/>
      <c r="KV11" s="129"/>
      <c r="KW11" s="127" t="s">
        <v>914</v>
      </c>
      <c r="KX11" s="128"/>
      <c r="KY11" s="129"/>
      <c r="KZ11" s="127" t="s">
        <v>915</v>
      </c>
      <c r="LA11" s="128"/>
      <c r="LB11" s="129"/>
      <c r="LC11" s="127" t="s">
        <v>916</v>
      </c>
      <c r="LD11" s="128"/>
      <c r="LE11" s="129"/>
      <c r="LF11" s="127" t="s">
        <v>917</v>
      </c>
      <c r="LG11" s="128"/>
      <c r="LH11" s="129"/>
      <c r="LI11" s="64" t="s">
        <v>858</v>
      </c>
      <c r="LJ11" s="64"/>
      <c r="LK11" s="64"/>
      <c r="LL11" s="64" t="s">
        <v>894</v>
      </c>
      <c r="LM11" s="64"/>
      <c r="LN11" s="64"/>
      <c r="LO11" s="64" t="s">
        <v>859</v>
      </c>
      <c r="LP11" s="64"/>
      <c r="LQ11" s="64"/>
      <c r="LR11" s="64" t="s">
        <v>860</v>
      </c>
      <c r="LS11" s="64"/>
      <c r="LT11" s="64"/>
      <c r="LU11" s="64" t="s">
        <v>861</v>
      </c>
      <c r="LV11" s="64"/>
      <c r="LW11" s="64"/>
      <c r="LX11" s="64" t="s">
        <v>862</v>
      </c>
      <c r="LY11" s="64"/>
      <c r="LZ11" s="64"/>
      <c r="MA11" s="64" t="s">
        <v>863</v>
      </c>
      <c r="MB11" s="64"/>
      <c r="MC11" s="64"/>
      <c r="MD11" s="64" t="s">
        <v>864</v>
      </c>
      <c r="ME11" s="64"/>
      <c r="MF11" s="64"/>
      <c r="MG11" s="64" t="s">
        <v>865</v>
      </c>
      <c r="MH11" s="64"/>
      <c r="MI11" s="64"/>
      <c r="MJ11" s="64" t="s">
        <v>866</v>
      </c>
      <c r="MK11" s="64"/>
      <c r="ML11" s="64"/>
      <c r="MM11" s="64" t="s">
        <v>867</v>
      </c>
      <c r="MN11" s="64"/>
      <c r="MO11" s="64"/>
      <c r="MP11" s="64" t="s">
        <v>895</v>
      </c>
      <c r="MQ11" s="64"/>
      <c r="MR11" s="64"/>
      <c r="MS11" s="64" t="s">
        <v>868</v>
      </c>
      <c r="MT11" s="64"/>
      <c r="MU11" s="64"/>
      <c r="MV11" s="64" t="s">
        <v>869</v>
      </c>
      <c r="MW11" s="64"/>
      <c r="MX11" s="64"/>
      <c r="MY11" s="64" t="s">
        <v>870</v>
      </c>
      <c r="MZ11" s="64"/>
      <c r="NA11" s="64"/>
      <c r="NB11" s="64" t="s">
        <v>871</v>
      </c>
      <c r="NC11" s="64"/>
      <c r="ND11" s="64"/>
      <c r="NE11" s="64" t="s">
        <v>872</v>
      </c>
      <c r="NF11" s="64"/>
      <c r="NG11" s="73"/>
      <c r="NH11" s="64" t="s">
        <v>873</v>
      </c>
      <c r="NI11" s="64"/>
      <c r="NJ11" s="73"/>
      <c r="NK11" s="64" t="s">
        <v>874</v>
      </c>
      <c r="NL11" s="64"/>
      <c r="NM11" s="73"/>
      <c r="NN11" s="64" t="s">
        <v>896</v>
      </c>
      <c r="NO11" s="64"/>
      <c r="NP11" s="73"/>
      <c r="NQ11" s="73" t="s">
        <v>918</v>
      </c>
      <c r="NR11" s="114"/>
      <c r="NS11" s="115"/>
    </row>
    <row r="12" spans="1:383" ht="99.75" customHeight="1" thickBot="1" x14ac:dyDescent="0.3">
      <c r="A12" s="99"/>
      <c r="B12" s="99"/>
      <c r="C12" s="60" t="s">
        <v>919</v>
      </c>
      <c r="D12" s="61"/>
      <c r="E12" s="62"/>
      <c r="F12" s="60" t="s">
        <v>921</v>
      </c>
      <c r="G12" s="61"/>
      <c r="H12" s="62"/>
      <c r="I12" s="60" t="s">
        <v>478</v>
      </c>
      <c r="J12" s="61"/>
      <c r="K12" s="62"/>
      <c r="L12" s="60" t="s">
        <v>924</v>
      </c>
      <c r="M12" s="61"/>
      <c r="N12" s="62"/>
      <c r="O12" s="60" t="s">
        <v>928</v>
      </c>
      <c r="P12" s="61"/>
      <c r="Q12" s="62"/>
      <c r="R12" s="60" t="s">
        <v>930</v>
      </c>
      <c r="S12" s="61"/>
      <c r="T12" s="62"/>
      <c r="U12" s="60" t="s">
        <v>934</v>
      </c>
      <c r="V12" s="61"/>
      <c r="W12" s="62"/>
      <c r="X12" s="60" t="s">
        <v>938</v>
      </c>
      <c r="Y12" s="61"/>
      <c r="Z12" s="62"/>
      <c r="AA12" s="60" t="s">
        <v>942</v>
      </c>
      <c r="AB12" s="61"/>
      <c r="AC12" s="62"/>
      <c r="AD12" s="60" t="s">
        <v>946</v>
      </c>
      <c r="AE12" s="61"/>
      <c r="AF12" s="62"/>
      <c r="AG12" s="60" t="s">
        <v>949</v>
      </c>
      <c r="AH12" s="61"/>
      <c r="AI12" s="62"/>
      <c r="AJ12" s="60" t="s">
        <v>953</v>
      </c>
      <c r="AK12" s="61"/>
      <c r="AL12" s="62"/>
      <c r="AM12" s="60" t="s">
        <v>955</v>
      </c>
      <c r="AN12" s="61"/>
      <c r="AO12" s="62"/>
      <c r="AP12" s="60" t="s">
        <v>958</v>
      </c>
      <c r="AQ12" s="61"/>
      <c r="AR12" s="62"/>
      <c r="AS12" s="60" t="s">
        <v>961</v>
      </c>
      <c r="AT12" s="61"/>
      <c r="AU12" s="62"/>
      <c r="AV12" s="60" t="s">
        <v>965</v>
      </c>
      <c r="AW12" s="61"/>
      <c r="AX12" s="62"/>
      <c r="AY12" s="60" t="s">
        <v>968</v>
      </c>
      <c r="AZ12" s="61"/>
      <c r="BA12" s="62"/>
      <c r="BB12" s="60" t="s">
        <v>972</v>
      </c>
      <c r="BC12" s="61"/>
      <c r="BD12" s="62"/>
      <c r="BE12" s="60" t="s">
        <v>973</v>
      </c>
      <c r="BF12" s="61"/>
      <c r="BG12" s="62"/>
      <c r="BH12" s="60" t="s">
        <v>976</v>
      </c>
      <c r="BI12" s="61"/>
      <c r="BJ12" s="62"/>
      <c r="BK12" s="106" t="s">
        <v>980</v>
      </c>
      <c r="BL12" s="107"/>
      <c r="BM12" s="108"/>
      <c r="BN12" s="60" t="s">
        <v>981</v>
      </c>
      <c r="BO12" s="61"/>
      <c r="BP12" s="62"/>
      <c r="BQ12" s="60" t="s">
        <v>985</v>
      </c>
      <c r="BR12" s="61"/>
      <c r="BS12" s="62"/>
      <c r="BT12" s="60" t="s">
        <v>988</v>
      </c>
      <c r="BU12" s="61"/>
      <c r="BV12" s="62"/>
      <c r="BW12" s="60" t="s">
        <v>989</v>
      </c>
      <c r="BX12" s="61"/>
      <c r="BY12" s="62"/>
      <c r="BZ12" s="60" t="s">
        <v>993</v>
      </c>
      <c r="CA12" s="61"/>
      <c r="CB12" s="62"/>
      <c r="CC12" s="60" t="s">
        <v>995</v>
      </c>
      <c r="CD12" s="61"/>
      <c r="CE12" s="62"/>
      <c r="CF12" s="60" t="s">
        <v>999</v>
      </c>
      <c r="CG12" s="61"/>
      <c r="CH12" s="62"/>
      <c r="CI12" s="60" t="s">
        <v>1003</v>
      </c>
      <c r="CJ12" s="61"/>
      <c r="CK12" s="62"/>
      <c r="CL12" s="60" t="s">
        <v>552</v>
      </c>
      <c r="CM12" s="61"/>
      <c r="CN12" s="62"/>
      <c r="CO12" s="60" t="s">
        <v>1005</v>
      </c>
      <c r="CP12" s="61"/>
      <c r="CQ12" s="62"/>
      <c r="CR12" s="60" t="s">
        <v>1009</v>
      </c>
      <c r="CS12" s="61"/>
      <c r="CT12" s="62"/>
      <c r="CU12" s="60" t="s">
        <v>1013</v>
      </c>
      <c r="CV12" s="61"/>
      <c r="CW12" s="62"/>
      <c r="CX12" s="60" t="s">
        <v>1015</v>
      </c>
      <c r="CY12" s="61"/>
      <c r="CZ12" s="62"/>
      <c r="DA12" s="60" t="s">
        <v>1018</v>
      </c>
      <c r="DB12" s="61"/>
      <c r="DC12" s="62"/>
      <c r="DD12" s="60" t="s">
        <v>1021</v>
      </c>
      <c r="DE12" s="61"/>
      <c r="DF12" s="62"/>
      <c r="DG12" s="60" t="s">
        <v>1023</v>
      </c>
      <c r="DH12" s="61"/>
      <c r="DI12" s="62"/>
      <c r="DJ12" s="60" t="s">
        <v>1027</v>
      </c>
      <c r="DK12" s="61"/>
      <c r="DL12" s="62"/>
      <c r="DM12" s="60" t="s">
        <v>1028</v>
      </c>
      <c r="DN12" s="61"/>
      <c r="DO12" s="62"/>
      <c r="DP12" s="60" t="s">
        <v>1032</v>
      </c>
      <c r="DQ12" s="61"/>
      <c r="DR12" s="62"/>
      <c r="DS12" s="60" t="s">
        <v>1033</v>
      </c>
      <c r="DT12" s="61"/>
      <c r="DU12" s="62"/>
      <c r="DV12" s="60" t="s">
        <v>1034</v>
      </c>
      <c r="DW12" s="61"/>
      <c r="DX12" s="62"/>
      <c r="DY12" s="60" t="s">
        <v>1038</v>
      </c>
      <c r="DZ12" s="61"/>
      <c r="EA12" s="62"/>
      <c r="EB12" s="60" t="s">
        <v>1042</v>
      </c>
      <c r="EC12" s="61"/>
      <c r="ED12" s="62"/>
      <c r="EE12" s="106" t="s">
        <v>1045</v>
      </c>
      <c r="EF12" s="107"/>
      <c r="EG12" s="108"/>
      <c r="EH12" s="60" t="s">
        <v>1048</v>
      </c>
      <c r="EI12" s="61"/>
      <c r="EJ12" s="62"/>
      <c r="EK12" s="60" t="s">
        <v>1051</v>
      </c>
      <c r="EL12" s="61"/>
      <c r="EM12" s="62"/>
      <c r="EN12" s="60" t="s">
        <v>1052</v>
      </c>
      <c r="EO12" s="61"/>
      <c r="EP12" s="62"/>
      <c r="EQ12" s="60" t="s">
        <v>1056</v>
      </c>
      <c r="ER12" s="61"/>
      <c r="ES12" s="62"/>
      <c r="ET12" s="60" t="s">
        <v>1059</v>
      </c>
      <c r="EU12" s="61"/>
      <c r="EV12" s="62"/>
      <c r="EW12" s="60" t="s">
        <v>1061</v>
      </c>
      <c r="EX12" s="61"/>
      <c r="EY12" s="62"/>
      <c r="EZ12" s="60" t="s">
        <v>1063</v>
      </c>
      <c r="FA12" s="61"/>
      <c r="FB12" s="62"/>
      <c r="FC12" s="60" t="s">
        <v>1066</v>
      </c>
      <c r="FD12" s="61"/>
      <c r="FE12" s="62"/>
      <c r="FF12" s="60" t="s">
        <v>1070</v>
      </c>
      <c r="FG12" s="61"/>
      <c r="FH12" s="62"/>
      <c r="FI12" s="60" t="s">
        <v>1072</v>
      </c>
      <c r="FJ12" s="61"/>
      <c r="FK12" s="62"/>
      <c r="FL12" s="60" t="s">
        <v>1076</v>
      </c>
      <c r="FM12" s="61"/>
      <c r="FN12" s="62"/>
      <c r="FO12" s="60" t="s">
        <v>1079</v>
      </c>
      <c r="FP12" s="61"/>
      <c r="FQ12" s="62"/>
      <c r="FR12" s="60" t="s">
        <v>1083</v>
      </c>
      <c r="FS12" s="61"/>
      <c r="FT12" s="62"/>
      <c r="FU12" s="60" t="s">
        <v>1087</v>
      </c>
      <c r="FV12" s="61"/>
      <c r="FW12" s="62"/>
      <c r="FX12" s="60" t="s">
        <v>1088</v>
      </c>
      <c r="FY12" s="61"/>
      <c r="FZ12" s="62"/>
      <c r="GA12" s="60" t="s">
        <v>1089</v>
      </c>
      <c r="GB12" s="61"/>
      <c r="GC12" s="62"/>
      <c r="GD12" s="60" t="s">
        <v>1091</v>
      </c>
      <c r="GE12" s="61"/>
      <c r="GF12" s="62"/>
      <c r="GG12" s="60" t="s">
        <v>1094</v>
      </c>
      <c r="GH12" s="61"/>
      <c r="GI12" s="62"/>
      <c r="GJ12" s="116" t="s">
        <v>1097</v>
      </c>
      <c r="GK12" s="117"/>
      <c r="GL12" s="118"/>
      <c r="GM12" s="60" t="s">
        <v>1101</v>
      </c>
      <c r="GN12" s="61"/>
      <c r="GO12" s="62"/>
      <c r="GP12" s="60" t="s">
        <v>1105</v>
      </c>
      <c r="GQ12" s="61"/>
      <c r="GR12" s="62"/>
      <c r="GS12" s="60" t="s">
        <v>1106</v>
      </c>
      <c r="GT12" s="61"/>
      <c r="GU12" s="62"/>
      <c r="GV12" s="60" t="s">
        <v>1113</v>
      </c>
      <c r="GW12" s="61"/>
      <c r="GX12" s="62"/>
      <c r="GY12" s="60" t="s">
        <v>1116</v>
      </c>
      <c r="GZ12" s="61"/>
      <c r="HA12" s="62"/>
      <c r="HB12" s="60" t="s">
        <v>1117</v>
      </c>
      <c r="HC12" s="61"/>
      <c r="HD12" s="62"/>
      <c r="HE12" s="60" t="s">
        <v>1121</v>
      </c>
      <c r="HF12" s="61"/>
      <c r="HG12" s="62"/>
      <c r="HH12" s="116" t="s">
        <v>1123</v>
      </c>
      <c r="HI12" s="117"/>
      <c r="HJ12" s="118"/>
      <c r="HK12" s="122" t="s">
        <v>1126</v>
      </c>
      <c r="HL12" s="123"/>
      <c r="HM12" s="124"/>
      <c r="HN12" s="60" t="s">
        <v>1129</v>
      </c>
      <c r="HO12" s="61"/>
      <c r="HP12" s="62"/>
      <c r="HQ12" s="60" t="s">
        <v>1130</v>
      </c>
      <c r="HR12" s="61"/>
      <c r="HS12" s="62"/>
      <c r="HT12" s="60" t="s">
        <v>1134</v>
      </c>
      <c r="HU12" s="61"/>
      <c r="HV12" s="62"/>
      <c r="HW12" s="60" t="s">
        <v>1138</v>
      </c>
      <c r="HX12" s="61"/>
      <c r="HY12" s="62"/>
      <c r="HZ12" s="60" t="s">
        <v>1142</v>
      </c>
      <c r="IA12" s="61"/>
      <c r="IB12" s="62"/>
      <c r="IC12" s="119" t="s">
        <v>1146</v>
      </c>
      <c r="ID12" s="120"/>
      <c r="IE12" s="121"/>
      <c r="IF12" s="116" t="s">
        <v>1148</v>
      </c>
      <c r="IG12" s="117"/>
      <c r="IH12" s="118"/>
      <c r="II12" s="116" t="s">
        <v>1152</v>
      </c>
      <c r="IJ12" s="117"/>
      <c r="IK12" s="118"/>
      <c r="IL12" s="116" t="s">
        <v>1156</v>
      </c>
      <c r="IM12" s="117"/>
      <c r="IN12" s="118"/>
      <c r="IO12" s="116" t="s">
        <v>1160</v>
      </c>
      <c r="IP12" s="117"/>
      <c r="IQ12" s="118"/>
      <c r="IR12" s="116" t="s">
        <v>1161</v>
      </c>
      <c r="IS12" s="117"/>
      <c r="IT12" s="118"/>
      <c r="IU12" s="116" t="s">
        <v>1165</v>
      </c>
      <c r="IV12" s="117"/>
      <c r="IW12" s="118"/>
      <c r="IX12" s="116" t="s">
        <v>1168</v>
      </c>
      <c r="IY12" s="117"/>
      <c r="IZ12" s="118"/>
      <c r="JA12" s="116" t="s">
        <v>1171</v>
      </c>
      <c r="JB12" s="117"/>
      <c r="JC12" s="118"/>
      <c r="JD12" s="116" t="s">
        <v>1172</v>
      </c>
      <c r="JE12" s="117"/>
      <c r="JF12" s="118"/>
      <c r="JG12" s="116" t="s">
        <v>1175</v>
      </c>
      <c r="JH12" s="117"/>
      <c r="JI12" s="118"/>
      <c r="JJ12" s="116" t="s">
        <v>1178</v>
      </c>
      <c r="JK12" s="117"/>
      <c r="JL12" s="118"/>
      <c r="JM12" s="116" t="s">
        <v>1182</v>
      </c>
      <c r="JN12" s="117"/>
      <c r="JO12" s="118"/>
      <c r="JP12" s="116" t="s">
        <v>1185</v>
      </c>
      <c r="JQ12" s="117"/>
      <c r="JR12" s="118"/>
      <c r="JS12" s="119" t="s">
        <v>1187</v>
      </c>
      <c r="JT12" s="120"/>
      <c r="JU12" s="121"/>
      <c r="JV12" s="116" t="s">
        <v>1191</v>
      </c>
      <c r="JW12" s="117"/>
      <c r="JX12" s="118"/>
      <c r="JY12" s="116" t="s">
        <v>1195</v>
      </c>
      <c r="JZ12" s="117"/>
      <c r="KA12" s="118"/>
      <c r="KB12" s="116" t="s">
        <v>1197</v>
      </c>
      <c r="KC12" s="117"/>
      <c r="KD12" s="118"/>
      <c r="KE12" s="116" t="s">
        <v>1198</v>
      </c>
      <c r="KF12" s="117"/>
      <c r="KG12" s="118"/>
      <c r="KH12" s="116" t="s">
        <v>1201</v>
      </c>
      <c r="KI12" s="117"/>
      <c r="KJ12" s="118"/>
      <c r="KK12" s="116" t="s">
        <v>1203</v>
      </c>
      <c r="KL12" s="117"/>
      <c r="KM12" s="118"/>
      <c r="KN12" s="116" t="s">
        <v>1207</v>
      </c>
      <c r="KO12" s="117"/>
      <c r="KP12" s="118"/>
      <c r="KQ12" s="116" t="s">
        <v>1211</v>
      </c>
      <c r="KR12" s="117"/>
      <c r="KS12" s="118"/>
      <c r="KT12" s="116" t="s">
        <v>1215</v>
      </c>
      <c r="KU12" s="117"/>
      <c r="KV12" s="118"/>
      <c r="KW12" s="116" t="s">
        <v>1217</v>
      </c>
      <c r="KX12" s="117"/>
      <c r="KY12" s="118"/>
      <c r="KZ12" s="116" t="s">
        <v>1218</v>
      </c>
      <c r="LA12" s="117"/>
      <c r="LB12" s="118"/>
      <c r="LC12" s="116" t="s">
        <v>1222</v>
      </c>
      <c r="LD12" s="117"/>
      <c r="LE12" s="118"/>
      <c r="LF12" s="116" t="s">
        <v>1226</v>
      </c>
      <c r="LG12" s="117"/>
      <c r="LH12" s="118"/>
      <c r="LI12" s="116" t="s">
        <v>1232</v>
      </c>
      <c r="LJ12" s="117"/>
      <c r="LK12" s="118"/>
      <c r="LL12" s="116" t="s">
        <v>1235</v>
      </c>
      <c r="LM12" s="117"/>
      <c r="LN12" s="118"/>
      <c r="LO12" s="116" t="s">
        <v>1237</v>
      </c>
      <c r="LP12" s="117"/>
      <c r="LQ12" s="118"/>
      <c r="LR12" s="119" t="s">
        <v>1241</v>
      </c>
      <c r="LS12" s="120"/>
      <c r="LT12" s="121"/>
      <c r="LU12" s="116" t="s">
        <v>1245</v>
      </c>
      <c r="LV12" s="117"/>
      <c r="LW12" s="118"/>
      <c r="LX12" s="116" t="s">
        <v>1246</v>
      </c>
      <c r="LY12" s="117"/>
      <c r="LZ12" s="118"/>
      <c r="MA12" s="116" t="s">
        <v>1247</v>
      </c>
      <c r="MB12" s="117"/>
      <c r="MC12" s="118"/>
      <c r="MD12" s="116" t="s">
        <v>1248</v>
      </c>
      <c r="ME12" s="117"/>
      <c r="MF12" s="118"/>
      <c r="MG12" s="116" t="s">
        <v>1251</v>
      </c>
      <c r="MH12" s="117"/>
      <c r="MI12" s="118"/>
      <c r="MJ12" s="116" t="s">
        <v>1253</v>
      </c>
      <c r="MK12" s="117"/>
      <c r="ML12" s="118"/>
      <c r="MM12" s="116" t="s">
        <v>1254</v>
      </c>
      <c r="MN12" s="117"/>
      <c r="MO12" s="118"/>
      <c r="MP12" s="116" t="s">
        <v>1258</v>
      </c>
      <c r="MQ12" s="117"/>
      <c r="MR12" s="118"/>
      <c r="MS12" s="116" t="s">
        <v>1260</v>
      </c>
      <c r="MT12" s="117"/>
      <c r="MU12" s="118"/>
      <c r="MV12" s="116" t="s">
        <v>1261</v>
      </c>
      <c r="MW12" s="117"/>
      <c r="MX12" s="118"/>
      <c r="MY12" s="116" t="s">
        <v>1264</v>
      </c>
      <c r="MZ12" s="117"/>
      <c r="NA12" s="118"/>
      <c r="NB12" s="116" t="s">
        <v>1265</v>
      </c>
      <c r="NC12" s="117"/>
      <c r="ND12" s="118"/>
      <c r="NE12" s="116" t="s">
        <v>1267</v>
      </c>
      <c r="NF12" s="117"/>
      <c r="NG12" s="118"/>
      <c r="NH12" s="116" t="s">
        <v>1271</v>
      </c>
      <c r="NI12" s="117"/>
      <c r="NJ12" s="118"/>
      <c r="NK12" s="116" t="s">
        <v>1275</v>
      </c>
      <c r="NL12" s="117"/>
      <c r="NM12" s="118"/>
      <c r="NN12" s="116" t="s">
        <v>1278</v>
      </c>
      <c r="NO12" s="117"/>
      <c r="NP12" s="118"/>
      <c r="NQ12" s="116" t="s">
        <v>1281</v>
      </c>
      <c r="NR12" s="117"/>
      <c r="NS12" s="118"/>
    </row>
    <row r="13" spans="1:383" ht="96.75" thickBot="1" x14ac:dyDescent="0.3">
      <c r="A13" s="99"/>
      <c r="B13" s="99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485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5.6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6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4.45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4.45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4.45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4.45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4.45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4.45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4.45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4.45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4.45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4.45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4.45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4.45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4.45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4.45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4.45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4.45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4.45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4.45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2" t="s">
        <v>788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4" t="s">
        <v>3242</v>
      </c>
      <c r="B40" s="9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0</v>
      </c>
      <c r="E43">
        <f>D43/100*25</f>
        <v>0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0</v>
      </c>
      <c r="E44">
        <f>D44/100*25</f>
        <v>0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0</v>
      </c>
      <c r="E45">
        <f>D45/100*25</f>
        <v>0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  <c r="E47">
        <f>D47/100*25</f>
        <v>0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  <c r="E48">
        <f>D48/100*25</f>
        <v>0</v>
      </c>
    </row>
    <row r="49" spans="2:5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  <c r="E49">
        <f>D49/100*25</f>
        <v>0</v>
      </c>
    </row>
    <row r="51" spans="2:5" x14ac:dyDescent="0.25">
      <c r="B51" t="s">
        <v>3215</v>
      </c>
      <c r="C51" t="s">
        <v>3230</v>
      </c>
      <c r="D51">
        <f>(ET40+EW40+EZ40+FC40+FF40+FI40+FL40+FO40+FR40)/9</f>
        <v>0</v>
      </c>
      <c r="E51">
        <f>D51/100*25</f>
        <v>0</v>
      </c>
    </row>
    <row r="52" spans="2:5" x14ac:dyDescent="0.25">
      <c r="B52" t="s">
        <v>3216</v>
      </c>
      <c r="C52" t="s">
        <v>3230</v>
      </c>
      <c r="D52">
        <f>(EU40+EX40+FA40+FD40+FG40+FJ40+FM40+FP40+FS40)/9</f>
        <v>0</v>
      </c>
      <c r="E52">
        <f>D52/100*25</f>
        <v>0</v>
      </c>
    </row>
    <row r="53" spans="2:5" x14ac:dyDescent="0.25">
      <c r="B53" t="s">
        <v>3217</v>
      </c>
      <c r="C53" t="s">
        <v>3230</v>
      </c>
      <c r="D53">
        <f>(EV40+EY40+FB40+FE40+FH40+FK40+FN40+FQ40+FT40)/9</f>
        <v>0</v>
      </c>
      <c r="E53">
        <f>D53/100*25</f>
        <v>0</v>
      </c>
    </row>
    <row r="55" spans="2:5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  <c r="E55">
        <f>D55/100*25</f>
        <v>0</v>
      </c>
    </row>
    <row r="56" spans="2:5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  <c r="E56">
        <f>D56/100*25</f>
        <v>0</v>
      </c>
    </row>
    <row r="57" spans="2:5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  <c r="E57">
        <f>D57/100*25</f>
        <v>0</v>
      </c>
    </row>
    <row r="59" spans="2:5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  <c r="E59">
        <f>D59/100*25</f>
        <v>0</v>
      </c>
    </row>
    <row r="60" spans="2:5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  <c r="E60">
        <f>D60/100*25</f>
        <v>0</v>
      </c>
    </row>
    <row r="61" spans="2:5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  <c r="E61">
        <f>D61/100*25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32" workbookViewId="0">
      <selection activeCell="E62" sqref="E6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366</v>
      </c>
      <c r="B1" s="15" t="s">
        <v>1285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59" t="s">
        <v>3240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102"/>
      <c r="EH4" s="71" t="s">
        <v>2</v>
      </c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102"/>
      <c r="FX4" s="71" t="s">
        <v>2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5"/>
      <c r="IU4" s="80" t="s">
        <v>181</v>
      </c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111" t="s">
        <v>244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69" t="s">
        <v>244</v>
      </c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70"/>
      <c r="NZ4" s="68" t="s">
        <v>244</v>
      </c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70"/>
      <c r="PJ4" s="71" t="s">
        <v>244</v>
      </c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102"/>
      <c r="RI4" s="83" t="s">
        <v>291</v>
      </c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5"/>
    </row>
    <row r="5" spans="1:593" ht="13.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2" t="s">
        <v>86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9"/>
      <c r="EH5" s="73" t="s">
        <v>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3" t="s">
        <v>898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  <c r="IU5" s="74" t="s">
        <v>908</v>
      </c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109" t="s">
        <v>386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65" t="s">
        <v>245</v>
      </c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7"/>
      <c r="MV5" s="132" t="s">
        <v>425</v>
      </c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8" t="s">
        <v>437</v>
      </c>
      <c r="OA5" s="139"/>
      <c r="OB5" s="139"/>
      <c r="OC5" s="139"/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40"/>
      <c r="PJ5" s="65" t="s">
        <v>246</v>
      </c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7"/>
      <c r="RI5" s="73" t="s">
        <v>292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8"/>
    </row>
    <row r="6" spans="1:593" ht="15.6" hidden="1" x14ac:dyDescent="0.3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9"/>
      <c r="B11" s="99"/>
      <c r="C11" s="90" t="s">
        <v>1286</v>
      </c>
      <c r="D11" s="91" t="s">
        <v>5</v>
      </c>
      <c r="E11" s="91" t="s">
        <v>6</v>
      </c>
      <c r="F11" s="74" t="s">
        <v>1287</v>
      </c>
      <c r="G11" s="74" t="s">
        <v>7</v>
      </c>
      <c r="H11" s="74" t="s">
        <v>8</v>
      </c>
      <c r="I11" s="74" t="s">
        <v>1391</v>
      </c>
      <c r="J11" s="74" t="s">
        <v>9</v>
      </c>
      <c r="K11" s="74" t="s">
        <v>10</v>
      </c>
      <c r="L11" s="91" t="s">
        <v>1288</v>
      </c>
      <c r="M11" s="91" t="s">
        <v>9</v>
      </c>
      <c r="N11" s="91" t="s">
        <v>10</v>
      </c>
      <c r="O11" s="91" t="s">
        <v>1289</v>
      </c>
      <c r="P11" s="91" t="s">
        <v>11</v>
      </c>
      <c r="Q11" s="91" t="s">
        <v>4</v>
      </c>
      <c r="R11" s="91" t="s">
        <v>1290</v>
      </c>
      <c r="S11" s="91" t="s">
        <v>6</v>
      </c>
      <c r="T11" s="91" t="s">
        <v>12</v>
      </c>
      <c r="U11" s="91" t="s">
        <v>1291</v>
      </c>
      <c r="V11" s="91" t="s">
        <v>6</v>
      </c>
      <c r="W11" s="91" t="s">
        <v>12</v>
      </c>
      <c r="X11" s="88" t="s">
        <v>1292</v>
      </c>
      <c r="Y11" s="89" t="s">
        <v>10</v>
      </c>
      <c r="Z11" s="90" t="s">
        <v>13</v>
      </c>
      <c r="AA11" s="91" t="s">
        <v>1293</v>
      </c>
      <c r="AB11" s="91" t="s">
        <v>14</v>
      </c>
      <c r="AC11" s="91" t="s">
        <v>15</v>
      </c>
      <c r="AD11" s="91" t="s">
        <v>1294</v>
      </c>
      <c r="AE11" s="91" t="s">
        <v>4</v>
      </c>
      <c r="AF11" s="91" t="s">
        <v>5</v>
      </c>
      <c r="AG11" s="91" t="s">
        <v>1295</v>
      </c>
      <c r="AH11" s="91" t="s">
        <v>12</v>
      </c>
      <c r="AI11" s="91" t="s">
        <v>7</v>
      </c>
      <c r="AJ11" s="82" t="s">
        <v>1296</v>
      </c>
      <c r="AK11" s="105"/>
      <c r="AL11" s="105"/>
      <c r="AM11" s="82" t="s">
        <v>1392</v>
      </c>
      <c r="AN11" s="105"/>
      <c r="AO11" s="105"/>
      <c r="AP11" s="82" t="s">
        <v>1297</v>
      </c>
      <c r="AQ11" s="105"/>
      <c r="AR11" s="105"/>
      <c r="AS11" s="82" t="s">
        <v>1298</v>
      </c>
      <c r="AT11" s="105"/>
      <c r="AU11" s="105"/>
      <c r="AV11" s="82" t="s">
        <v>1299</v>
      </c>
      <c r="AW11" s="105"/>
      <c r="AX11" s="105"/>
      <c r="AY11" s="82" t="s">
        <v>1300</v>
      </c>
      <c r="AZ11" s="105"/>
      <c r="BA11" s="105"/>
      <c r="BB11" s="82" t="s">
        <v>1301</v>
      </c>
      <c r="BC11" s="105"/>
      <c r="BD11" s="105"/>
      <c r="BE11" s="74" t="s">
        <v>1302</v>
      </c>
      <c r="BF11" s="74"/>
      <c r="BG11" s="74"/>
      <c r="BH11" s="141" t="s">
        <v>1303</v>
      </c>
      <c r="BI11" s="142"/>
      <c r="BJ11" s="143"/>
      <c r="BK11" s="88" t="s">
        <v>1413</v>
      </c>
      <c r="BL11" s="89"/>
      <c r="BM11" s="90"/>
      <c r="BN11" s="88" t="s">
        <v>1414</v>
      </c>
      <c r="BO11" s="89"/>
      <c r="BP11" s="90"/>
      <c r="BQ11" s="88" t="s">
        <v>1415</v>
      </c>
      <c r="BR11" s="89"/>
      <c r="BS11" s="90"/>
      <c r="BT11" s="88" t="s">
        <v>1416</v>
      </c>
      <c r="BU11" s="89"/>
      <c r="BV11" s="90"/>
      <c r="BW11" s="88" t="s">
        <v>1417</v>
      </c>
      <c r="BX11" s="89"/>
      <c r="BY11" s="90"/>
      <c r="BZ11" s="90" t="s">
        <v>1304</v>
      </c>
      <c r="CA11" s="91"/>
      <c r="CB11" s="91"/>
      <c r="CC11" s="88" t="s">
        <v>1305</v>
      </c>
      <c r="CD11" s="89"/>
      <c r="CE11" s="90"/>
      <c r="CF11" s="88" t="s">
        <v>1393</v>
      </c>
      <c r="CG11" s="89"/>
      <c r="CH11" s="90"/>
      <c r="CI11" s="91" t="s">
        <v>1306</v>
      </c>
      <c r="CJ11" s="91"/>
      <c r="CK11" s="91"/>
      <c r="CL11" s="91" t="s">
        <v>1307</v>
      </c>
      <c r="CM11" s="91"/>
      <c r="CN11" s="91"/>
      <c r="CO11" s="91" t="s">
        <v>1308</v>
      </c>
      <c r="CP11" s="91"/>
      <c r="CQ11" s="91"/>
      <c r="CR11" s="87" t="s">
        <v>1309</v>
      </c>
      <c r="CS11" s="87"/>
      <c r="CT11" s="87"/>
      <c r="CU11" s="91" t="s">
        <v>1310</v>
      </c>
      <c r="CV11" s="91"/>
      <c r="CW11" s="91"/>
      <c r="CX11" s="91" t="s">
        <v>1311</v>
      </c>
      <c r="CY11" s="91"/>
      <c r="CZ11" s="91"/>
      <c r="DA11" s="91" t="s">
        <v>1312</v>
      </c>
      <c r="DB11" s="91"/>
      <c r="DC11" s="91"/>
      <c r="DD11" s="91" t="s">
        <v>1313</v>
      </c>
      <c r="DE11" s="91"/>
      <c r="DF11" s="91"/>
      <c r="DG11" s="91" t="s">
        <v>1314</v>
      </c>
      <c r="DH11" s="91"/>
      <c r="DI11" s="91"/>
      <c r="DJ11" s="87" t="s">
        <v>1394</v>
      </c>
      <c r="DK11" s="87"/>
      <c r="DL11" s="87"/>
      <c r="DM11" s="87" t="s">
        <v>1315</v>
      </c>
      <c r="DN11" s="87"/>
      <c r="DO11" s="144"/>
      <c r="DP11" s="74" t="s">
        <v>1316</v>
      </c>
      <c r="DQ11" s="74"/>
      <c r="DR11" s="74"/>
      <c r="DS11" s="74" t="s">
        <v>1317</v>
      </c>
      <c r="DT11" s="74"/>
      <c r="DU11" s="74"/>
      <c r="DV11" s="64" t="s">
        <v>1318</v>
      </c>
      <c r="DW11" s="64"/>
      <c r="DX11" s="64"/>
      <c r="DY11" s="74" t="s">
        <v>1319</v>
      </c>
      <c r="DZ11" s="74"/>
      <c r="EA11" s="74"/>
      <c r="EB11" s="74" t="s">
        <v>1320</v>
      </c>
      <c r="EC11" s="74"/>
      <c r="ED11" s="82"/>
      <c r="EE11" s="74" t="s">
        <v>1321</v>
      </c>
      <c r="EF11" s="74"/>
      <c r="EG11" s="74"/>
      <c r="EH11" s="74" t="s">
        <v>1322</v>
      </c>
      <c r="EI11" s="74"/>
      <c r="EJ11" s="74"/>
      <c r="EK11" s="74" t="s">
        <v>1323</v>
      </c>
      <c r="EL11" s="74"/>
      <c r="EM11" s="74"/>
      <c r="EN11" s="74" t="s">
        <v>1395</v>
      </c>
      <c r="EO11" s="74"/>
      <c r="EP11" s="74"/>
      <c r="EQ11" s="74" t="s">
        <v>1324</v>
      </c>
      <c r="ER11" s="74"/>
      <c r="ES11" s="74"/>
      <c r="ET11" s="74" t="s">
        <v>1325</v>
      </c>
      <c r="EU11" s="74"/>
      <c r="EV11" s="74"/>
      <c r="EW11" s="74" t="s">
        <v>1326</v>
      </c>
      <c r="EX11" s="74"/>
      <c r="EY11" s="74"/>
      <c r="EZ11" s="74" t="s">
        <v>1327</v>
      </c>
      <c r="FA11" s="74"/>
      <c r="FB11" s="74"/>
      <c r="FC11" s="74" t="s">
        <v>1328</v>
      </c>
      <c r="FD11" s="74"/>
      <c r="FE11" s="74"/>
      <c r="FF11" s="74" t="s">
        <v>1329</v>
      </c>
      <c r="FG11" s="74"/>
      <c r="FH11" s="82"/>
      <c r="FI11" s="73" t="s">
        <v>1418</v>
      </c>
      <c r="FJ11" s="77"/>
      <c r="FK11" s="78"/>
      <c r="FL11" s="73" t="s">
        <v>1419</v>
      </c>
      <c r="FM11" s="77"/>
      <c r="FN11" s="78"/>
      <c r="FO11" s="73" t="s">
        <v>1420</v>
      </c>
      <c r="FP11" s="77"/>
      <c r="FQ11" s="78"/>
      <c r="FR11" s="73" t="s">
        <v>1421</v>
      </c>
      <c r="FS11" s="77"/>
      <c r="FT11" s="78"/>
      <c r="FU11" s="73" t="s">
        <v>1422</v>
      </c>
      <c r="FV11" s="77"/>
      <c r="FW11" s="78"/>
      <c r="FX11" s="73" t="s">
        <v>1423</v>
      </c>
      <c r="FY11" s="77"/>
      <c r="FZ11" s="78"/>
      <c r="GA11" s="73" t="s">
        <v>1424</v>
      </c>
      <c r="GB11" s="77"/>
      <c r="GC11" s="78"/>
      <c r="GD11" s="73" t="s">
        <v>1425</v>
      </c>
      <c r="GE11" s="77"/>
      <c r="GF11" s="78"/>
      <c r="GG11" s="73" t="s">
        <v>1426</v>
      </c>
      <c r="GH11" s="77"/>
      <c r="GI11" s="78"/>
      <c r="GJ11" s="73" t="s">
        <v>1427</v>
      </c>
      <c r="GK11" s="77"/>
      <c r="GL11" s="78"/>
      <c r="GM11" s="73" t="s">
        <v>1428</v>
      </c>
      <c r="GN11" s="77"/>
      <c r="GO11" s="78"/>
      <c r="GP11" s="73" t="s">
        <v>1429</v>
      </c>
      <c r="GQ11" s="77"/>
      <c r="GR11" s="78"/>
      <c r="GS11" s="73" t="s">
        <v>1430</v>
      </c>
      <c r="GT11" s="77"/>
      <c r="GU11" s="78"/>
      <c r="GV11" s="73" t="s">
        <v>1431</v>
      </c>
      <c r="GW11" s="77"/>
      <c r="GX11" s="78"/>
      <c r="GY11" s="73" t="s">
        <v>1432</v>
      </c>
      <c r="GZ11" s="77"/>
      <c r="HA11" s="78"/>
      <c r="HB11" s="73" t="s">
        <v>1433</v>
      </c>
      <c r="HC11" s="77"/>
      <c r="HD11" s="78"/>
      <c r="HE11" s="73" t="s">
        <v>1434</v>
      </c>
      <c r="HF11" s="77"/>
      <c r="HG11" s="78"/>
      <c r="HH11" s="73" t="s">
        <v>1435</v>
      </c>
      <c r="HI11" s="77"/>
      <c r="HJ11" s="78"/>
      <c r="HK11" s="73" t="s">
        <v>1436</v>
      </c>
      <c r="HL11" s="77"/>
      <c r="HM11" s="78"/>
      <c r="HN11" s="73" t="s">
        <v>1437</v>
      </c>
      <c r="HO11" s="77"/>
      <c r="HP11" s="78"/>
      <c r="HQ11" s="73" t="s">
        <v>1438</v>
      </c>
      <c r="HR11" s="77"/>
      <c r="HS11" s="78"/>
      <c r="HT11" s="73" t="s">
        <v>1439</v>
      </c>
      <c r="HU11" s="77"/>
      <c r="HV11" s="78"/>
      <c r="HW11" s="73" t="s">
        <v>1440</v>
      </c>
      <c r="HX11" s="77"/>
      <c r="HY11" s="78"/>
      <c r="HZ11" s="73" t="s">
        <v>1441</v>
      </c>
      <c r="IA11" s="77"/>
      <c r="IB11" s="78"/>
      <c r="IC11" s="73" t="s">
        <v>1442</v>
      </c>
      <c r="ID11" s="77"/>
      <c r="IE11" s="78"/>
      <c r="IF11" s="73" t="s">
        <v>1443</v>
      </c>
      <c r="IG11" s="77"/>
      <c r="IH11" s="78"/>
      <c r="II11" s="73" t="s">
        <v>1444</v>
      </c>
      <c r="IJ11" s="77"/>
      <c r="IK11" s="78"/>
      <c r="IL11" s="73" t="s">
        <v>1445</v>
      </c>
      <c r="IM11" s="77"/>
      <c r="IN11" s="78"/>
      <c r="IO11" s="73" t="s">
        <v>1446</v>
      </c>
      <c r="IP11" s="77"/>
      <c r="IQ11" s="78"/>
      <c r="IR11" s="73" t="s">
        <v>1447</v>
      </c>
      <c r="IS11" s="77"/>
      <c r="IT11" s="78"/>
      <c r="IU11" s="64" t="s">
        <v>1330</v>
      </c>
      <c r="IV11" s="64"/>
      <c r="IW11" s="64"/>
      <c r="IX11" s="64" t="s">
        <v>1331</v>
      </c>
      <c r="IY11" s="64"/>
      <c r="IZ11" s="64"/>
      <c r="JA11" s="64" t="s">
        <v>1396</v>
      </c>
      <c r="JB11" s="64"/>
      <c r="JC11" s="64"/>
      <c r="JD11" s="64" t="s">
        <v>1332</v>
      </c>
      <c r="JE11" s="64"/>
      <c r="JF11" s="64"/>
      <c r="JG11" s="64" t="s">
        <v>1333</v>
      </c>
      <c r="JH11" s="64"/>
      <c r="JI11" s="64"/>
      <c r="JJ11" s="64" t="s">
        <v>1334</v>
      </c>
      <c r="JK11" s="64"/>
      <c r="JL11" s="64"/>
      <c r="JM11" s="64" t="s">
        <v>1335</v>
      </c>
      <c r="JN11" s="64"/>
      <c r="JO11" s="64"/>
      <c r="JP11" s="64" t="s">
        <v>1336</v>
      </c>
      <c r="JQ11" s="64"/>
      <c r="JR11" s="64"/>
      <c r="JS11" s="64" t="s">
        <v>1337</v>
      </c>
      <c r="JT11" s="64"/>
      <c r="JU11" s="64"/>
      <c r="JV11" s="64" t="s">
        <v>1338</v>
      </c>
      <c r="JW11" s="64"/>
      <c r="JX11" s="64"/>
      <c r="JY11" s="64" t="s">
        <v>1448</v>
      </c>
      <c r="JZ11" s="64"/>
      <c r="KA11" s="64"/>
      <c r="KB11" s="64" t="s">
        <v>1449</v>
      </c>
      <c r="KC11" s="64"/>
      <c r="KD11" s="64"/>
      <c r="KE11" s="64" t="s">
        <v>1450</v>
      </c>
      <c r="KF11" s="64"/>
      <c r="KG11" s="64"/>
      <c r="KH11" s="78" t="s">
        <v>1339</v>
      </c>
      <c r="KI11" s="64"/>
      <c r="KJ11" s="64"/>
      <c r="KK11" s="64" t="s">
        <v>1340</v>
      </c>
      <c r="KL11" s="64"/>
      <c r="KM11" s="64"/>
      <c r="KN11" s="64" t="s">
        <v>1397</v>
      </c>
      <c r="KO11" s="64"/>
      <c r="KP11" s="64"/>
      <c r="KQ11" s="64" t="s">
        <v>1341</v>
      </c>
      <c r="KR11" s="64"/>
      <c r="KS11" s="64"/>
      <c r="KT11" s="64" t="s">
        <v>1342</v>
      </c>
      <c r="KU11" s="64"/>
      <c r="KV11" s="64"/>
      <c r="KW11" s="64" t="s">
        <v>1343</v>
      </c>
      <c r="KX11" s="64"/>
      <c r="KY11" s="64"/>
      <c r="KZ11" s="64" t="s">
        <v>1344</v>
      </c>
      <c r="LA11" s="64"/>
      <c r="LB11" s="64"/>
      <c r="LC11" s="127" t="s">
        <v>1345</v>
      </c>
      <c r="LD11" s="128"/>
      <c r="LE11" s="129"/>
      <c r="LF11" s="127" t="s">
        <v>1346</v>
      </c>
      <c r="LG11" s="128"/>
      <c r="LH11" s="129"/>
      <c r="LI11" s="127" t="s">
        <v>1347</v>
      </c>
      <c r="LJ11" s="128"/>
      <c r="LK11" s="129"/>
      <c r="LL11" s="127" t="s">
        <v>1348</v>
      </c>
      <c r="LM11" s="128"/>
      <c r="LN11" s="129"/>
      <c r="LO11" s="127" t="s">
        <v>1349</v>
      </c>
      <c r="LP11" s="128"/>
      <c r="LQ11" s="129"/>
      <c r="LR11" s="127" t="s">
        <v>1398</v>
      </c>
      <c r="LS11" s="128"/>
      <c r="LT11" s="129"/>
      <c r="LU11" s="127" t="s">
        <v>1350</v>
      </c>
      <c r="LV11" s="128"/>
      <c r="LW11" s="129"/>
      <c r="LX11" s="127" t="s">
        <v>1351</v>
      </c>
      <c r="LY11" s="128"/>
      <c r="LZ11" s="129"/>
      <c r="MA11" s="127" t="s">
        <v>1352</v>
      </c>
      <c r="MB11" s="128"/>
      <c r="MC11" s="129"/>
      <c r="MD11" s="127" t="s">
        <v>1353</v>
      </c>
      <c r="ME11" s="128"/>
      <c r="MF11" s="129"/>
      <c r="MG11" s="127" t="s">
        <v>1354</v>
      </c>
      <c r="MH11" s="128"/>
      <c r="MI11" s="129"/>
      <c r="MJ11" s="127" t="s">
        <v>1355</v>
      </c>
      <c r="MK11" s="128"/>
      <c r="ML11" s="129"/>
      <c r="MM11" s="73" t="s">
        <v>1356</v>
      </c>
      <c r="MN11" s="77"/>
      <c r="MO11" s="78"/>
      <c r="MP11" s="73" t="s">
        <v>1357</v>
      </c>
      <c r="MQ11" s="77"/>
      <c r="MR11" s="78"/>
      <c r="MS11" s="73" t="s">
        <v>1358</v>
      </c>
      <c r="MT11" s="77"/>
      <c r="MU11" s="78"/>
      <c r="MV11" s="127" t="s">
        <v>1399</v>
      </c>
      <c r="MW11" s="128"/>
      <c r="MX11" s="129"/>
      <c r="MY11" s="127" t="s">
        <v>1359</v>
      </c>
      <c r="MZ11" s="128"/>
      <c r="NA11" s="129"/>
      <c r="NB11" s="73" t="s">
        <v>1360</v>
      </c>
      <c r="NC11" s="77"/>
      <c r="ND11" s="78"/>
      <c r="NE11" s="73" t="s">
        <v>1361</v>
      </c>
      <c r="NF11" s="77"/>
      <c r="NG11" s="78"/>
      <c r="NH11" s="73" t="s">
        <v>1362</v>
      </c>
      <c r="NI11" s="77"/>
      <c r="NJ11" s="78"/>
      <c r="NK11" s="78" t="s">
        <v>1363</v>
      </c>
      <c r="NL11" s="64"/>
      <c r="NM11" s="64"/>
      <c r="NN11" s="64" t="s">
        <v>1364</v>
      </c>
      <c r="NO11" s="64"/>
      <c r="NP11" s="64"/>
      <c r="NQ11" s="144" t="s">
        <v>1400</v>
      </c>
      <c r="NR11" s="149"/>
      <c r="NS11" s="150"/>
      <c r="NT11" s="64" t="s">
        <v>1401</v>
      </c>
      <c r="NU11" s="64"/>
      <c r="NV11" s="64"/>
      <c r="NW11" s="64" t="s">
        <v>1402</v>
      </c>
      <c r="NX11" s="64"/>
      <c r="NY11" s="64"/>
      <c r="NZ11" s="64" t="s">
        <v>1403</v>
      </c>
      <c r="OA11" s="64"/>
      <c r="OB11" s="64"/>
      <c r="OC11" s="64" t="s">
        <v>1404</v>
      </c>
      <c r="OD11" s="64"/>
      <c r="OE11" s="64"/>
      <c r="OF11" s="64" t="s">
        <v>1405</v>
      </c>
      <c r="OG11" s="64"/>
      <c r="OH11" s="64"/>
      <c r="OI11" s="64" t="s">
        <v>1406</v>
      </c>
      <c r="OJ11" s="64"/>
      <c r="OK11" s="64"/>
      <c r="OL11" s="127" t="s">
        <v>1407</v>
      </c>
      <c r="OM11" s="128"/>
      <c r="ON11" s="129"/>
      <c r="OO11" s="127" t="s">
        <v>1408</v>
      </c>
      <c r="OP11" s="128"/>
      <c r="OQ11" s="129"/>
      <c r="OR11" s="127" t="s">
        <v>1409</v>
      </c>
      <c r="OS11" s="128"/>
      <c r="OT11" s="128"/>
      <c r="OU11" s="64" t="s">
        <v>1365</v>
      </c>
      <c r="OV11" s="64"/>
      <c r="OW11" s="64"/>
      <c r="OX11" s="127" t="s">
        <v>1366</v>
      </c>
      <c r="OY11" s="128"/>
      <c r="OZ11" s="129"/>
      <c r="PA11" s="127" t="s">
        <v>1367</v>
      </c>
      <c r="PB11" s="128"/>
      <c r="PC11" s="129"/>
      <c r="PD11" s="127" t="s">
        <v>1410</v>
      </c>
      <c r="PE11" s="128"/>
      <c r="PF11" s="129"/>
      <c r="PG11" s="127" t="s">
        <v>1368</v>
      </c>
      <c r="PH11" s="128"/>
      <c r="PI11" s="129"/>
      <c r="PJ11" s="127" t="s">
        <v>1369</v>
      </c>
      <c r="PK11" s="128"/>
      <c r="PL11" s="129"/>
      <c r="PM11" s="127" t="s">
        <v>1370</v>
      </c>
      <c r="PN11" s="128"/>
      <c r="PO11" s="129"/>
      <c r="PP11" s="127" t="s">
        <v>1371</v>
      </c>
      <c r="PQ11" s="128"/>
      <c r="PR11" s="129"/>
      <c r="PS11" s="127" t="s">
        <v>1451</v>
      </c>
      <c r="PT11" s="128"/>
      <c r="PU11" s="128"/>
      <c r="PV11" s="128" t="s">
        <v>1452</v>
      </c>
      <c r="PW11" s="128"/>
      <c r="PX11" s="128"/>
      <c r="PY11" s="128" t="s">
        <v>1453</v>
      </c>
      <c r="PZ11" s="128"/>
      <c r="QA11" s="128"/>
      <c r="QB11" s="128" t="s">
        <v>1454</v>
      </c>
      <c r="QC11" s="128"/>
      <c r="QD11" s="128"/>
      <c r="QE11" s="128" t="s">
        <v>1455</v>
      </c>
      <c r="QF11" s="128"/>
      <c r="QG11" s="128"/>
      <c r="QH11" s="128" t="s">
        <v>1456</v>
      </c>
      <c r="QI11" s="128"/>
      <c r="QJ11" s="128"/>
      <c r="QK11" s="128" t="s">
        <v>1457</v>
      </c>
      <c r="QL11" s="128"/>
      <c r="QM11" s="128"/>
      <c r="QN11" s="128" t="s">
        <v>1458</v>
      </c>
      <c r="QO11" s="128"/>
      <c r="QP11" s="128"/>
      <c r="QQ11" s="128" t="s">
        <v>1459</v>
      </c>
      <c r="QR11" s="128"/>
      <c r="QS11" s="128"/>
      <c r="QT11" s="128" t="s">
        <v>1460</v>
      </c>
      <c r="QU11" s="128"/>
      <c r="QV11" s="128"/>
      <c r="QW11" s="128" t="s">
        <v>1461</v>
      </c>
      <c r="QX11" s="128"/>
      <c r="QY11" s="128"/>
      <c r="QZ11" s="128" t="s">
        <v>1462</v>
      </c>
      <c r="RA11" s="128"/>
      <c r="RB11" s="128"/>
      <c r="RC11" s="128" t="s">
        <v>1463</v>
      </c>
      <c r="RD11" s="128"/>
      <c r="RE11" s="128"/>
      <c r="RF11" s="128" t="s">
        <v>1464</v>
      </c>
      <c r="RG11" s="128"/>
      <c r="RH11" s="129"/>
      <c r="RI11" s="64" t="s">
        <v>1372</v>
      </c>
      <c r="RJ11" s="64"/>
      <c r="RK11" s="64"/>
      <c r="RL11" s="64" t="s">
        <v>1373</v>
      </c>
      <c r="RM11" s="64"/>
      <c r="RN11" s="64"/>
      <c r="RO11" s="64" t="s">
        <v>1411</v>
      </c>
      <c r="RP11" s="64"/>
      <c r="RQ11" s="64"/>
      <c r="RR11" s="64" t="s">
        <v>1374</v>
      </c>
      <c r="RS11" s="64"/>
      <c r="RT11" s="64"/>
      <c r="RU11" s="64" t="s">
        <v>1375</v>
      </c>
      <c r="RV11" s="64"/>
      <c r="RW11" s="64"/>
      <c r="RX11" s="64" t="s">
        <v>1376</v>
      </c>
      <c r="RY11" s="64"/>
      <c r="RZ11" s="64"/>
      <c r="SA11" s="64" t="s">
        <v>1377</v>
      </c>
      <c r="SB11" s="64"/>
      <c r="SC11" s="64"/>
      <c r="SD11" s="64" t="s">
        <v>1378</v>
      </c>
      <c r="SE11" s="64"/>
      <c r="SF11" s="64"/>
      <c r="SG11" s="64" t="s">
        <v>1379</v>
      </c>
      <c r="SH11" s="64"/>
      <c r="SI11" s="64"/>
      <c r="SJ11" s="64" t="s">
        <v>1380</v>
      </c>
      <c r="SK11" s="64"/>
      <c r="SL11" s="64"/>
      <c r="SM11" s="64" t="s">
        <v>1381</v>
      </c>
      <c r="SN11" s="64"/>
      <c r="SO11" s="64"/>
      <c r="SP11" s="64" t="s">
        <v>1382</v>
      </c>
      <c r="SQ11" s="64"/>
      <c r="SR11" s="64"/>
      <c r="SS11" s="64" t="s">
        <v>1412</v>
      </c>
      <c r="ST11" s="64"/>
      <c r="SU11" s="64"/>
      <c r="SV11" s="64" t="s">
        <v>1383</v>
      </c>
      <c r="SW11" s="64"/>
      <c r="SX11" s="64"/>
      <c r="SY11" s="64" t="s">
        <v>1384</v>
      </c>
      <c r="SZ11" s="64"/>
      <c r="TA11" s="64"/>
      <c r="TB11" s="64" t="s">
        <v>1385</v>
      </c>
      <c r="TC11" s="64"/>
      <c r="TD11" s="64"/>
      <c r="TE11" s="64" t="s">
        <v>1386</v>
      </c>
      <c r="TF11" s="64"/>
      <c r="TG11" s="73"/>
      <c r="TH11" s="64" t="s">
        <v>1387</v>
      </c>
      <c r="TI11" s="64"/>
      <c r="TJ11" s="73"/>
      <c r="TK11" s="64" t="s">
        <v>1388</v>
      </c>
      <c r="TL11" s="64"/>
      <c r="TM11" s="73"/>
      <c r="TN11" s="64" t="s">
        <v>1389</v>
      </c>
      <c r="TO11" s="64"/>
      <c r="TP11" s="73"/>
      <c r="TQ11" s="73" t="s">
        <v>1390</v>
      </c>
      <c r="TR11" s="114"/>
      <c r="TS11" s="114"/>
      <c r="TT11" s="73" t="s">
        <v>1465</v>
      </c>
      <c r="TU11" s="77"/>
      <c r="TV11" s="78"/>
      <c r="TW11" s="73" t="s">
        <v>1466</v>
      </c>
      <c r="TX11" s="77"/>
      <c r="TY11" s="78"/>
      <c r="TZ11" s="73" t="s">
        <v>1467</v>
      </c>
      <c r="UA11" s="77"/>
      <c r="UB11" s="78"/>
      <c r="UC11" s="73" t="s">
        <v>1468</v>
      </c>
      <c r="UD11" s="77"/>
      <c r="UE11" s="78"/>
      <c r="UF11" s="73" t="s">
        <v>1469</v>
      </c>
      <c r="UG11" s="77"/>
      <c r="UH11" s="78"/>
      <c r="UI11" s="73" t="s">
        <v>1470</v>
      </c>
      <c r="UJ11" s="77"/>
      <c r="UK11" s="78"/>
      <c r="UL11" s="73" t="s">
        <v>1471</v>
      </c>
      <c r="UM11" s="77"/>
      <c r="UN11" s="78"/>
      <c r="UO11" s="73" t="s">
        <v>1472</v>
      </c>
      <c r="UP11" s="77"/>
      <c r="UQ11" s="78"/>
      <c r="UR11" s="73" t="s">
        <v>1473</v>
      </c>
      <c r="US11" s="77"/>
      <c r="UT11" s="78"/>
      <c r="UU11" s="73" t="s">
        <v>1474</v>
      </c>
      <c r="UV11" s="77"/>
      <c r="UW11" s="78"/>
      <c r="UX11" s="73" t="s">
        <v>1475</v>
      </c>
      <c r="UY11" s="77"/>
      <c r="UZ11" s="78"/>
      <c r="VA11" s="73" t="s">
        <v>1476</v>
      </c>
      <c r="VB11" s="77"/>
      <c r="VC11" s="78"/>
      <c r="VD11" s="73" t="s">
        <v>1477</v>
      </c>
      <c r="VE11" s="77"/>
      <c r="VF11" s="78"/>
      <c r="VG11" s="73" t="s">
        <v>1478</v>
      </c>
      <c r="VH11" s="77"/>
      <c r="VI11" s="78"/>
      <c r="VJ11" s="73" t="s">
        <v>1479</v>
      </c>
      <c r="VK11" s="77"/>
      <c r="VL11" s="78"/>
      <c r="VM11" s="73" t="s">
        <v>1480</v>
      </c>
      <c r="VN11" s="77"/>
      <c r="VO11" s="78"/>
      <c r="VP11" s="73" t="s">
        <v>1481</v>
      </c>
      <c r="VQ11" s="77"/>
      <c r="VR11" s="78"/>
      <c r="VS11" s="73" t="s">
        <v>1482</v>
      </c>
      <c r="VT11" s="77"/>
      <c r="VU11" s="78"/>
    </row>
    <row r="12" spans="1:593" ht="109.15" customHeight="1" thickBot="1" x14ac:dyDescent="0.3">
      <c r="A12" s="99"/>
      <c r="B12" s="99"/>
      <c r="C12" s="60" t="s">
        <v>1694</v>
      </c>
      <c r="D12" s="61"/>
      <c r="E12" s="62"/>
      <c r="F12" s="60" t="s">
        <v>1695</v>
      </c>
      <c r="G12" s="61"/>
      <c r="H12" s="62"/>
      <c r="I12" s="145" t="s">
        <v>1696</v>
      </c>
      <c r="J12" s="146"/>
      <c r="K12" s="147"/>
      <c r="L12" s="60" t="s">
        <v>1697</v>
      </c>
      <c r="M12" s="61"/>
      <c r="N12" s="62"/>
      <c r="O12" s="60" t="s">
        <v>1698</v>
      </c>
      <c r="P12" s="61"/>
      <c r="Q12" s="62"/>
      <c r="R12" s="60" t="s">
        <v>1699</v>
      </c>
      <c r="S12" s="61"/>
      <c r="T12" s="62"/>
      <c r="U12" s="60" t="s">
        <v>1700</v>
      </c>
      <c r="V12" s="61"/>
      <c r="W12" s="62"/>
      <c r="X12" s="60" t="s">
        <v>1701</v>
      </c>
      <c r="Y12" s="61"/>
      <c r="Z12" s="62"/>
      <c r="AA12" s="60" t="s">
        <v>1702</v>
      </c>
      <c r="AB12" s="61"/>
      <c r="AC12" s="62"/>
      <c r="AD12" s="60" t="s">
        <v>1703</v>
      </c>
      <c r="AE12" s="61"/>
      <c r="AF12" s="62"/>
      <c r="AG12" s="60" t="s">
        <v>1704</v>
      </c>
      <c r="AH12" s="61"/>
      <c r="AI12" s="62"/>
      <c r="AJ12" s="60" t="s">
        <v>1705</v>
      </c>
      <c r="AK12" s="61"/>
      <c r="AL12" s="62"/>
      <c r="AM12" s="60" t="s">
        <v>1706</v>
      </c>
      <c r="AN12" s="61"/>
      <c r="AO12" s="62"/>
      <c r="AP12" s="60" t="s">
        <v>1707</v>
      </c>
      <c r="AQ12" s="61"/>
      <c r="AR12" s="62"/>
      <c r="AS12" s="60" t="s">
        <v>1708</v>
      </c>
      <c r="AT12" s="61"/>
      <c r="AU12" s="62"/>
      <c r="AV12" s="60" t="s">
        <v>1709</v>
      </c>
      <c r="AW12" s="61"/>
      <c r="AX12" s="62"/>
      <c r="AY12" s="60" t="s">
        <v>1710</v>
      </c>
      <c r="AZ12" s="61"/>
      <c r="BA12" s="62"/>
      <c r="BB12" s="60" t="s">
        <v>1711</v>
      </c>
      <c r="BC12" s="61"/>
      <c r="BD12" s="62"/>
      <c r="BE12" s="60" t="s">
        <v>1712</v>
      </c>
      <c r="BF12" s="61"/>
      <c r="BG12" s="62"/>
      <c r="BH12" s="60" t="s">
        <v>1713</v>
      </c>
      <c r="BI12" s="61"/>
      <c r="BJ12" s="62"/>
      <c r="BK12" s="60" t="s">
        <v>1714</v>
      </c>
      <c r="BL12" s="61"/>
      <c r="BM12" s="62"/>
      <c r="BN12" s="60" t="s">
        <v>1715</v>
      </c>
      <c r="BO12" s="61"/>
      <c r="BP12" s="62"/>
      <c r="BQ12" s="60" t="s">
        <v>1716</v>
      </c>
      <c r="BR12" s="61"/>
      <c r="BS12" s="62"/>
      <c r="BT12" s="60" t="s">
        <v>1717</v>
      </c>
      <c r="BU12" s="61"/>
      <c r="BV12" s="62"/>
      <c r="BW12" s="60" t="s">
        <v>1553</v>
      </c>
      <c r="BX12" s="61"/>
      <c r="BY12" s="62"/>
      <c r="BZ12" s="60" t="s">
        <v>1718</v>
      </c>
      <c r="CA12" s="61"/>
      <c r="CB12" s="62"/>
      <c r="CC12" s="60" t="s">
        <v>1719</v>
      </c>
      <c r="CD12" s="61"/>
      <c r="CE12" s="62"/>
      <c r="CF12" s="60" t="s">
        <v>1720</v>
      </c>
      <c r="CG12" s="61"/>
      <c r="CH12" s="62"/>
      <c r="CI12" s="60" t="s">
        <v>1721</v>
      </c>
      <c r="CJ12" s="61"/>
      <c r="CK12" s="62"/>
      <c r="CL12" s="60" t="s">
        <v>1722</v>
      </c>
      <c r="CM12" s="61"/>
      <c r="CN12" s="62"/>
      <c r="CO12" s="60" t="s">
        <v>1723</v>
      </c>
      <c r="CP12" s="61"/>
      <c r="CQ12" s="62"/>
      <c r="CR12" s="60" t="s">
        <v>1724</v>
      </c>
      <c r="CS12" s="61"/>
      <c r="CT12" s="62"/>
      <c r="CU12" s="60" t="s">
        <v>1725</v>
      </c>
      <c r="CV12" s="61"/>
      <c r="CW12" s="62"/>
      <c r="CX12" s="60" t="s">
        <v>1726</v>
      </c>
      <c r="CY12" s="61"/>
      <c r="CZ12" s="62"/>
      <c r="DA12" s="60" t="s">
        <v>1727</v>
      </c>
      <c r="DB12" s="61"/>
      <c r="DC12" s="62"/>
      <c r="DD12" s="60" t="s">
        <v>1728</v>
      </c>
      <c r="DE12" s="61"/>
      <c r="DF12" s="62"/>
      <c r="DG12" s="106" t="s">
        <v>1729</v>
      </c>
      <c r="DH12" s="107"/>
      <c r="DI12" s="108"/>
      <c r="DJ12" s="60" t="s">
        <v>1730</v>
      </c>
      <c r="DK12" s="61"/>
      <c r="DL12" s="62"/>
      <c r="DM12" s="60" t="s">
        <v>1731</v>
      </c>
      <c r="DN12" s="61"/>
      <c r="DO12" s="62"/>
      <c r="DP12" s="60" t="s">
        <v>1732</v>
      </c>
      <c r="DQ12" s="61"/>
      <c r="DR12" s="62"/>
      <c r="DS12" s="60" t="s">
        <v>1733</v>
      </c>
      <c r="DT12" s="61"/>
      <c r="DU12" s="62"/>
      <c r="DV12" s="60" t="s">
        <v>1734</v>
      </c>
      <c r="DW12" s="61"/>
      <c r="DX12" s="62"/>
      <c r="DY12" s="60" t="s">
        <v>1735</v>
      </c>
      <c r="DZ12" s="61"/>
      <c r="EA12" s="62"/>
      <c r="EB12" s="60" t="s">
        <v>1736</v>
      </c>
      <c r="EC12" s="61"/>
      <c r="ED12" s="62"/>
      <c r="EE12" s="60" t="s">
        <v>1607</v>
      </c>
      <c r="EF12" s="61"/>
      <c r="EG12" s="62"/>
      <c r="EH12" s="60" t="s">
        <v>1737</v>
      </c>
      <c r="EI12" s="61"/>
      <c r="EJ12" s="62"/>
      <c r="EK12" s="60" t="s">
        <v>1738</v>
      </c>
      <c r="EL12" s="61"/>
      <c r="EM12" s="62"/>
      <c r="EN12" s="60" t="s">
        <v>1739</v>
      </c>
      <c r="EO12" s="61"/>
      <c r="EP12" s="62"/>
      <c r="EQ12" s="60" t="s">
        <v>1740</v>
      </c>
      <c r="ER12" s="61"/>
      <c r="ES12" s="62"/>
      <c r="ET12" s="60" t="s">
        <v>1741</v>
      </c>
      <c r="EU12" s="61"/>
      <c r="EV12" s="62"/>
      <c r="EW12" s="60" t="s">
        <v>1742</v>
      </c>
      <c r="EX12" s="61"/>
      <c r="EY12" s="62"/>
      <c r="EZ12" s="60" t="s">
        <v>1743</v>
      </c>
      <c r="FA12" s="61"/>
      <c r="FB12" s="62"/>
      <c r="FC12" s="60" t="s">
        <v>1744</v>
      </c>
      <c r="FD12" s="61"/>
      <c r="FE12" s="62"/>
      <c r="FF12" s="60" t="s">
        <v>1745</v>
      </c>
      <c r="FG12" s="61"/>
      <c r="FH12" s="62"/>
      <c r="FI12" s="60" t="s">
        <v>1746</v>
      </c>
      <c r="FJ12" s="61"/>
      <c r="FK12" s="62"/>
      <c r="FL12" s="60" t="s">
        <v>1747</v>
      </c>
      <c r="FM12" s="61"/>
      <c r="FN12" s="62"/>
      <c r="FO12" s="60" t="s">
        <v>1748</v>
      </c>
      <c r="FP12" s="61"/>
      <c r="FQ12" s="62"/>
      <c r="FR12" s="60" t="s">
        <v>1749</v>
      </c>
      <c r="FS12" s="61"/>
      <c r="FT12" s="62"/>
      <c r="FU12" s="60" t="s">
        <v>1636</v>
      </c>
      <c r="FV12" s="61"/>
      <c r="FW12" s="62"/>
      <c r="FX12" s="133" t="s">
        <v>1640</v>
      </c>
      <c r="FY12" s="134"/>
      <c r="FZ12" s="135"/>
      <c r="GA12" s="106" t="s">
        <v>1750</v>
      </c>
      <c r="GB12" s="107"/>
      <c r="GC12" s="108"/>
      <c r="GD12" s="60" t="s">
        <v>1751</v>
      </c>
      <c r="GE12" s="61"/>
      <c r="GF12" s="62"/>
      <c r="GG12" s="60" t="s">
        <v>1752</v>
      </c>
      <c r="GH12" s="61"/>
      <c r="GI12" s="62"/>
      <c r="GJ12" s="60" t="s">
        <v>1753</v>
      </c>
      <c r="GK12" s="61"/>
      <c r="GL12" s="62"/>
      <c r="GM12" s="60" t="s">
        <v>1754</v>
      </c>
      <c r="GN12" s="61"/>
      <c r="GO12" s="62"/>
      <c r="GP12" s="60" t="s">
        <v>1755</v>
      </c>
      <c r="GQ12" s="61"/>
      <c r="GR12" s="62"/>
      <c r="GS12" s="106" t="s">
        <v>1756</v>
      </c>
      <c r="GT12" s="107"/>
      <c r="GU12" s="108"/>
      <c r="GV12" s="60" t="s">
        <v>1757</v>
      </c>
      <c r="GW12" s="61"/>
      <c r="GX12" s="62"/>
      <c r="GY12" s="60" t="s">
        <v>1758</v>
      </c>
      <c r="GZ12" s="61"/>
      <c r="HA12" s="62"/>
      <c r="HB12" s="60" t="s">
        <v>1759</v>
      </c>
      <c r="HC12" s="61"/>
      <c r="HD12" s="62"/>
      <c r="HE12" s="60" t="s">
        <v>1760</v>
      </c>
      <c r="HF12" s="61"/>
      <c r="HG12" s="62"/>
      <c r="HH12" s="60" t="s">
        <v>1761</v>
      </c>
      <c r="HI12" s="61"/>
      <c r="HJ12" s="62"/>
      <c r="HK12" s="60" t="s">
        <v>1762</v>
      </c>
      <c r="HL12" s="61"/>
      <c r="HM12" s="62"/>
      <c r="HN12" s="60" t="s">
        <v>1763</v>
      </c>
      <c r="HO12" s="61"/>
      <c r="HP12" s="62"/>
      <c r="HQ12" s="60" t="s">
        <v>1764</v>
      </c>
      <c r="HR12" s="61"/>
      <c r="HS12" s="62"/>
      <c r="HT12" s="60" t="s">
        <v>1765</v>
      </c>
      <c r="HU12" s="61"/>
      <c r="HV12" s="62"/>
      <c r="HW12" s="60" t="s">
        <v>1766</v>
      </c>
      <c r="HX12" s="61"/>
      <c r="HY12" s="62"/>
      <c r="HZ12" s="60" t="s">
        <v>1767</v>
      </c>
      <c r="IA12" s="61"/>
      <c r="IB12" s="62"/>
      <c r="IC12" s="60" t="s">
        <v>1768</v>
      </c>
      <c r="ID12" s="61"/>
      <c r="IE12" s="62"/>
      <c r="IF12" s="60" t="s">
        <v>1769</v>
      </c>
      <c r="IG12" s="61"/>
      <c r="IH12" s="62"/>
      <c r="II12" s="60" t="s">
        <v>1770</v>
      </c>
      <c r="IJ12" s="61"/>
      <c r="IK12" s="62"/>
      <c r="IL12" s="60" t="s">
        <v>1771</v>
      </c>
      <c r="IM12" s="61"/>
      <c r="IN12" s="62"/>
      <c r="IO12" s="60" t="s">
        <v>1772</v>
      </c>
      <c r="IP12" s="61"/>
      <c r="IQ12" s="62"/>
      <c r="IR12" s="60" t="s">
        <v>1693</v>
      </c>
      <c r="IS12" s="61"/>
      <c r="IT12" s="62"/>
      <c r="IU12" s="60" t="s">
        <v>1806</v>
      </c>
      <c r="IV12" s="61"/>
      <c r="IW12" s="62"/>
      <c r="IX12" s="60" t="s">
        <v>1807</v>
      </c>
      <c r="IY12" s="61"/>
      <c r="IZ12" s="62"/>
      <c r="JA12" s="60" t="s">
        <v>1808</v>
      </c>
      <c r="JB12" s="61"/>
      <c r="JC12" s="62"/>
      <c r="JD12" s="60" t="s">
        <v>1809</v>
      </c>
      <c r="JE12" s="61"/>
      <c r="JF12" s="62"/>
      <c r="JG12" s="60" t="s">
        <v>1810</v>
      </c>
      <c r="JH12" s="61"/>
      <c r="JI12" s="62"/>
      <c r="JJ12" s="60" t="s">
        <v>1811</v>
      </c>
      <c r="JK12" s="61"/>
      <c r="JL12" s="62"/>
      <c r="JM12" s="60" t="s">
        <v>1812</v>
      </c>
      <c r="JN12" s="61"/>
      <c r="JO12" s="62"/>
      <c r="JP12" s="60" t="s">
        <v>1813</v>
      </c>
      <c r="JQ12" s="61"/>
      <c r="JR12" s="62"/>
      <c r="JS12" s="106" t="s">
        <v>1814</v>
      </c>
      <c r="JT12" s="107"/>
      <c r="JU12" s="108"/>
      <c r="JV12" s="60" t="s">
        <v>1815</v>
      </c>
      <c r="JW12" s="61"/>
      <c r="JX12" s="62"/>
      <c r="JY12" s="106" t="s">
        <v>1816</v>
      </c>
      <c r="JZ12" s="107"/>
      <c r="KA12" s="108"/>
      <c r="KB12" s="60" t="s">
        <v>1817</v>
      </c>
      <c r="KC12" s="61"/>
      <c r="KD12" s="62"/>
      <c r="KE12" s="60" t="s">
        <v>1818</v>
      </c>
      <c r="KF12" s="61"/>
      <c r="KG12" s="62"/>
      <c r="KH12" s="60" t="s">
        <v>1977</v>
      </c>
      <c r="KI12" s="61"/>
      <c r="KJ12" s="62"/>
      <c r="KK12" s="60" t="s">
        <v>1978</v>
      </c>
      <c r="KL12" s="61"/>
      <c r="KM12" s="62"/>
      <c r="KN12" s="106" t="s">
        <v>1979</v>
      </c>
      <c r="KO12" s="107"/>
      <c r="KP12" s="108"/>
      <c r="KQ12" s="60" t="s">
        <v>1980</v>
      </c>
      <c r="KR12" s="61"/>
      <c r="KS12" s="62"/>
      <c r="KT12" s="60" t="s">
        <v>1981</v>
      </c>
      <c r="KU12" s="61"/>
      <c r="KV12" s="62"/>
      <c r="KW12" s="60" t="s">
        <v>1982</v>
      </c>
      <c r="KX12" s="61"/>
      <c r="KY12" s="62"/>
      <c r="KZ12" s="60" t="s">
        <v>1983</v>
      </c>
      <c r="LA12" s="61"/>
      <c r="LB12" s="62"/>
      <c r="LC12" s="60" t="s">
        <v>1984</v>
      </c>
      <c r="LD12" s="61"/>
      <c r="LE12" s="62"/>
      <c r="LF12" s="60" t="s">
        <v>1985</v>
      </c>
      <c r="LG12" s="61"/>
      <c r="LH12" s="62"/>
      <c r="LI12" s="60" t="s">
        <v>1986</v>
      </c>
      <c r="LJ12" s="61"/>
      <c r="LK12" s="62"/>
      <c r="LL12" s="60" t="s">
        <v>1846</v>
      </c>
      <c r="LM12" s="61"/>
      <c r="LN12" s="62"/>
      <c r="LO12" s="60" t="s">
        <v>1987</v>
      </c>
      <c r="LP12" s="61"/>
      <c r="LQ12" s="62"/>
      <c r="LR12" s="60" t="s">
        <v>1988</v>
      </c>
      <c r="LS12" s="61"/>
      <c r="LT12" s="62"/>
      <c r="LU12" s="60" t="s">
        <v>1989</v>
      </c>
      <c r="LV12" s="61"/>
      <c r="LW12" s="62"/>
      <c r="LX12" s="106" t="s">
        <v>1990</v>
      </c>
      <c r="LY12" s="107"/>
      <c r="LZ12" s="108"/>
      <c r="MA12" s="60" t="s">
        <v>1991</v>
      </c>
      <c r="MB12" s="61"/>
      <c r="MC12" s="62"/>
      <c r="MD12" s="116" t="s">
        <v>1864</v>
      </c>
      <c r="ME12" s="117"/>
      <c r="MF12" s="118"/>
      <c r="MG12" s="60" t="s">
        <v>1992</v>
      </c>
      <c r="MH12" s="61"/>
      <c r="MI12" s="62"/>
      <c r="MJ12" s="60" t="s">
        <v>1993</v>
      </c>
      <c r="MK12" s="61"/>
      <c r="ML12" s="62"/>
      <c r="MM12" s="60" t="s">
        <v>1994</v>
      </c>
      <c r="MN12" s="61"/>
      <c r="MO12" s="62"/>
      <c r="MP12" s="106" t="s">
        <v>1995</v>
      </c>
      <c r="MQ12" s="107"/>
      <c r="MR12" s="108"/>
      <c r="MS12" s="60" t="s">
        <v>1871</v>
      </c>
      <c r="MT12" s="61"/>
      <c r="MU12" s="62"/>
      <c r="MV12" s="60" t="s">
        <v>1996</v>
      </c>
      <c r="MW12" s="61"/>
      <c r="MX12" s="62"/>
      <c r="MY12" s="60" t="s">
        <v>1997</v>
      </c>
      <c r="MZ12" s="61"/>
      <c r="NA12" s="62"/>
      <c r="NB12" s="60" t="s">
        <v>1998</v>
      </c>
      <c r="NC12" s="61"/>
      <c r="ND12" s="62"/>
      <c r="NE12" s="60" t="s">
        <v>1999</v>
      </c>
      <c r="NF12" s="61"/>
      <c r="NG12" s="62"/>
      <c r="NH12" s="60" t="s">
        <v>2000</v>
      </c>
      <c r="NI12" s="61"/>
      <c r="NJ12" s="62"/>
      <c r="NK12" s="60" t="s">
        <v>2001</v>
      </c>
      <c r="NL12" s="61"/>
      <c r="NM12" s="62"/>
      <c r="NN12" s="116" t="s">
        <v>1893</v>
      </c>
      <c r="NO12" s="117"/>
      <c r="NP12" s="148"/>
      <c r="NQ12" s="145" t="s">
        <v>2002</v>
      </c>
      <c r="NR12" s="146"/>
      <c r="NS12" s="147"/>
      <c r="NT12" s="60" t="s">
        <v>2003</v>
      </c>
      <c r="NU12" s="61"/>
      <c r="NV12" s="62"/>
      <c r="NW12" s="60" t="s">
        <v>1900</v>
      </c>
      <c r="NX12" s="61"/>
      <c r="NY12" s="62"/>
      <c r="NZ12" s="60" t="s">
        <v>2004</v>
      </c>
      <c r="OA12" s="61"/>
      <c r="OB12" s="62"/>
      <c r="OC12" s="60" t="s">
        <v>2005</v>
      </c>
      <c r="OD12" s="61"/>
      <c r="OE12" s="62"/>
      <c r="OF12" s="60" t="s">
        <v>2006</v>
      </c>
      <c r="OG12" s="61"/>
      <c r="OH12" s="62"/>
      <c r="OI12" s="60" t="s">
        <v>2007</v>
      </c>
      <c r="OJ12" s="61"/>
      <c r="OK12" s="62"/>
      <c r="OL12" s="60" t="s">
        <v>2008</v>
      </c>
      <c r="OM12" s="61"/>
      <c r="ON12" s="62"/>
      <c r="OO12" s="60" t="s">
        <v>2009</v>
      </c>
      <c r="OP12" s="61"/>
      <c r="OQ12" s="62"/>
      <c r="OR12" s="60" t="s">
        <v>2010</v>
      </c>
      <c r="OS12" s="61"/>
      <c r="OT12" s="62"/>
      <c r="OU12" s="60" t="s">
        <v>2011</v>
      </c>
      <c r="OV12" s="61"/>
      <c r="OW12" s="62"/>
      <c r="OX12" s="60" t="s">
        <v>2012</v>
      </c>
      <c r="OY12" s="61"/>
      <c r="OZ12" s="62"/>
      <c r="PA12" s="60" t="s">
        <v>2013</v>
      </c>
      <c r="PB12" s="61"/>
      <c r="PC12" s="62"/>
      <c r="PD12" s="60" t="s">
        <v>2014</v>
      </c>
      <c r="PE12" s="61"/>
      <c r="PF12" s="62"/>
      <c r="PG12" s="106" t="s">
        <v>1926</v>
      </c>
      <c r="PH12" s="107"/>
      <c r="PI12" s="108"/>
      <c r="PJ12" s="60" t="s">
        <v>2015</v>
      </c>
      <c r="PK12" s="61"/>
      <c r="PL12" s="62"/>
      <c r="PM12" s="60" t="s">
        <v>2016</v>
      </c>
      <c r="PN12" s="61"/>
      <c r="PO12" s="62"/>
      <c r="PP12" s="60" t="s">
        <v>2017</v>
      </c>
      <c r="PQ12" s="61"/>
      <c r="PR12" s="62"/>
      <c r="PS12" s="106" t="s">
        <v>2018</v>
      </c>
      <c r="PT12" s="107"/>
      <c r="PU12" s="108"/>
      <c r="PV12" s="60" t="s">
        <v>2019</v>
      </c>
      <c r="PW12" s="61"/>
      <c r="PX12" s="62"/>
      <c r="PY12" s="60" t="s">
        <v>2020</v>
      </c>
      <c r="PZ12" s="61"/>
      <c r="QA12" s="62"/>
      <c r="QB12" s="106" t="s">
        <v>2021</v>
      </c>
      <c r="QC12" s="107"/>
      <c r="QD12" s="108"/>
      <c r="QE12" s="106" t="s">
        <v>2022</v>
      </c>
      <c r="QF12" s="107"/>
      <c r="QG12" s="108"/>
      <c r="QH12" s="60" t="s">
        <v>2023</v>
      </c>
      <c r="QI12" s="61"/>
      <c r="QJ12" s="62"/>
      <c r="QK12" s="60" t="s">
        <v>2024</v>
      </c>
      <c r="QL12" s="61"/>
      <c r="QM12" s="62"/>
      <c r="QN12" s="60" t="s">
        <v>2025</v>
      </c>
      <c r="QO12" s="61"/>
      <c r="QP12" s="62"/>
      <c r="QQ12" s="60" t="s">
        <v>2026</v>
      </c>
      <c r="QR12" s="61"/>
      <c r="QS12" s="62"/>
      <c r="QT12" s="60" t="s">
        <v>2027</v>
      </c>
      <c r="QU12" s="61"/>
      <c r="QV12" s="62"/>
      <c r="QW12" s="60" t="s">
        <v>2028</v>
      </c>
      <c r="QX12" s="61"/>
      <c r="QY12" s="62"/>
      <c r="QZ12" s="60" t="s">
        <v>2029</v>
      </c>
      <c r="RA12" s="61"/>
      <c r="RB12" s="62"/>
      <c r="RC12" s="60" t="s">
        <v>2030</v>
      </c>
      <c r="RD12" s="61"/>
      <c r="RE12" s="62"/>
      <c r="RF12" s="60" t="s">
        <v>2031</v>
      </c>
      <c r="RG12" s="61"/>
      <c r="RH12" s="62"/>
      <c r="RI12" s="60" t="s">
        <v>2037</v>
      </c>
      <c r="RJ12" s="61"/>
      <c r="RK12" s="62"/>
      <c r="RL12" s="60" t="s">
        <v>2038</v>
      </c>
      <c r="RM12" s="61"/>
      <c r="RN12" s="62"/>
      <c r="RO12" s="60" t="s">
        <v>2039</v>
      </c>
      <c r="RP12" s="61"/>
      <c r="RQ12" s="62"/>
      <c r="RR12" s="106" t="s">
        <v>2043</v>
      </c>
      <c r="RS12" s="107"/>
      <c r="RT12" s="108"/>
      <c r="RU12" s="60" t="s">
        <v>2047</v>
      </c>
      <c r="RV12" s="61"/>
      <c r="RW12" s="62"/>
      <c r="RX12" s="60" t="s">
        <v>2051</v>
      </c>
      <c r="RY12" s="61"/>
      <c r="RZ12" s="62"/>
      <c r="SA12" s="60" t="s">
        <v>2055</v>
      </c>
      <c r="SB12" s="61"/>
      <c r="SC12" s="62"/>
      <c r="SD12" s="106" t="s">
        <v>2056</v>
      </c>
      <c r="SE12" s="107"/>
      <c r="SF12" s="108"/>
      <c r="SG12" s="60" t="s">
        <v>2060</v>
      </c>
      <c r="SH12" s="61"/>
      <c r="SI12" s="62"/>
      <c r="SJ12" s="60" t="s">
        <v>2064</v>
      </c>
      <c r="SK12" s="61"/>
      <c r="SL12" s="62"/>
      <c r="SM12" s="60" t="s">
        <v>2068</v>
      </c>
      <c r="SN12" s="61"/>
      <c r="SO12" s="62"/>
      <c r="SP12" s="60" t="s">
        <v>2072</v>
      </c>
      <c r="SQ12" s="61"/>
      <c r="SR12" s="62"/>
      <c r="SS12" s="60" t="s">
        <v>2076</v>
      </c>
      <c r="ST12" s="61"/>
      <c r="SU12" s="62"/>
      <c r="SV12" s="106" t="s">
        <v>2077</v>
      </c>
      <c r="SW12" s="107"/>
      <c r="SX12" s="108"/>
      <c r="SY12" s="60" t="s">
        <v>2081</v>
      </c>
      <c r="SZ12" s="61"/>
      <c r="TA12" s="62"/>
      <c r="TB12" s="60" t="s">
        <v>2085</v>
      </c>
      <c r="TC12" s="61"/>
      <c r="TD12" s="62"/>
      <c r="TE12" s="60" t="s">
        <v>2089</v>
      </c>
      <c r="TF12" s="61"/>
      <c r="TG12" s="62"/>
      <c r="TH12" s="60" t="s">
        <v>2093</v>
      </c>
      <c r="TI12" s="61"/>
      <c r="TJ12" s="62"/>
      <c r="TK12" s="60" t="s">
        <v>2097</v>
      </c>
      <c r="TL12" s="61"/>
      <c r="TM12" s="62"/>
      <c r="TN12" s="60" t="s">
        <v>2101</v>
      </c>
      <c r="TO12" s="61"/>
      <c r="TP12" s="62"/>
      <c r="TQ12" s="60" t="s">
        <v>2105</v>
      </c>
      <c r="TR12" s="61"/>
      <c r="TS12" s="62"/>
      <c r="TT12" s="60" t="s">
        <v>2109</v>
      </c>
      <c r="TU12" s="61"/>
      <c r="TV12" s="62"/>
      <c r="TW12" s="60" t="s">
        <v>2110</v>
      </c>
      <c r="TX12" s="61"/>
      <c r="TY12" s="62"/>
      <c r="TZ12" s="60" t="s">
        <v>2114</v>
      </c>
      <c r="UA12" s="61"/>
      <c r="UB12" s="62"/>
      <c r="UC12" s="60" t="s">
        <v>2118</v>
      </c>
      <c r="UD12" s="61"/>
      <c r="UE12" s="62"/>
      <c r="UF12" s="60" t="s">
        <v>2122</v>
      </c>
      <c r="UG12" s="61"/>
      <c r="UH12" s="62"/>
      <c r="UI12" s="60" t="s">
        <v>2126</v>
      </c>
      <c r="UJ12" s="61"/>
      <c r="UK12" s="62"/>
      <c r="UL12" s="106" t="s">
        <v>2130</v>
      </c>
      <c r="UM12" s="107"/>
      <c r="UN12" s="108"/>
      <c r="UO12" s="60" t="s">
        <v>2133</v>
      </c>
      <c r="UP12" s="61"/>
      <c r="UQ12" s="62"/>
      <c r="UR12" s="133" t="s">
        <v>2140</v>
      </c>
      <c r="US12" s="134"/>
      <c r="UT12" s="135"/>
      <c r="UU12" s="60" t="s">
        <v>2141</v>
      </c>
      <c r="UV12" s="61"/>
      <c r="UW12" s="62"/>
      <c r="UX12" s="60" t="s">
        <v>2145</v>
      </c>
      <c r="UY12" s="61"/>
      <c r="UZ12" s="62"/>
      <c r="VA12" s="60" t="s">
        <v>2149</v>
      </c>
      <c r="VB12" s="61"/>
      <c r="VC12" s="62"/>
      <c r="VD12" s="60" t="s">
        <v>2153</v>
      </c>
      <c r="VE12" s="61"/>
      <c r="VF12" s="137"/>
      <c r="VG12" s="136" t="s">
        <v>2157</v>
      </c>
      <c r="VH12" s="61"/>
      <c r="VI12" s="137"/>
      <c r="VJ12" s="136" t="s">
        <v>2161</v>
      </c>
      <c r="VK12" s="61"/>
      <c r="VL12" s="62"/>
      <c r="VM12" s="60" t="s">
        <v>2165</v>
      </c>
      <c r="VN12" s="61"/>
      <c r="VO12" s="62"/>
      <c r="VP12" s="60" t="s">
        <v>2169</v>
      </c>
      <c r="VQ12" s="61"/>
      <c r="VR12" s="62"/>
      <c r="VS12" s="60" t="s">
        <v>2173</v>
      </c>
      <c r="VT12" s="61"/>
      <c r="VU12" s="62"/>
    </row>
    <row r="13" spans="1:593" ht="120.75" thickBot="1" x14ac:dyDescent="0.3">
      <c r="A13" s="99"/>
      <c r="B13" s="99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956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525</v>
      </c>
      <c r="CP13" s="21" t="s">
        <v>550</v>
      </c>
      <c r="CQ13" s="22" t="s">
        <v>555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582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582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1049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678</v>
      </c>
      <c r="FA13" s="21" t="s">
        <v>691</v>
      </c>
      <c r="FB13" s="22" t="s">
        <v>680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969</v>
      </c>
      <c r="FJ13" s="21" t="s">
        <v>1630</v>
      </c>
      <c r="FK13" s="22" t="s">
        <v>1631</v>
      </c>
      <c r="FL13" s="20" t="s">
        <v>525</v>
      </c>
      <c r="FM13" s="21" t="s">
        <v>550</v>
      </c>
      <c r="FN13" s="22" t="s">
        <v>555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539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1049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717</v>
      </c>
      <c r="HK13" s="20" t="s">
        <v>1667</v>
      </c>
      <c r="HL13" s="21" t="s">
        <v>1668</v>
      </c>
      <c r="HM13" s="22" t="s">
        <v>50</v>
      </c>
      <c r="HN13" s="20" t="s">
        <v>1016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525</v>
      </c>
      <c r="HU13" s="21" t="s">
        <v>550</v>
      </c>
      <c r="HV13" s="22" t="s">
        <v>555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608</v>
      </c>
      <c r="JB13" s="21" t="s">
        <v>609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1176</v>
      </c>
      <c r="JL13" s="22" t="s">
        <v>1787</v>
      </c>
      <c r="JM13" s="20" t="s">
        <v>654</v>
      </c>
      <c r="JN13" s="21" t="s">
        <v>655</v>
      </c>
      <c r="JO13" s="22" t="s">
        <v>656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969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1090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1153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678</v>
      </c>
      <c r="OM13" s="21" t="s">
        <v>691</v>
      </c>
      <c r="ON13" s="22" t="s">
        <v>680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678</v>
      </c>
      <c r="OV13" s="21" t="s">
        <v>691</v>
      </c>
      <c r="OW13" s="22" t="s">
        <v>680</v>
      </c>
      <c r="OX13" s="20" t="s">
        <v>1920</v>
      </c>
      <c r="OY13" s="21" t="s">
        <v>1921</v>
      </c>
      <c r="OZ13" s="22" t="s">
        <v>1922</v>
      </c>
      <c r="PA13" s="20" t="s">
        <v>678</v>
      </c>
      <c r="PB13" s="21" t="s">
        <v>691</v>
      </c>
      <c r="PC13" s="22" t="s">
        <v>680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579</v>
      </c>
      <c r="PK13" s="21" t="s">
        <v>1202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1085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1020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340</v>
      </c>
      <c r="TU13" s="21" t="s">
        <v>646</v>
      </c>
      <c r="TV13" s="22" t="s">
        <v>548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506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1139</v>
      </c>
      <c r="VT13" s="21" t="s">
        <v>2174</v>
      </c>
      <c r="VU13" s="22" t="s">
        <v>2175</v>
      </c>
    </row>
    <row r="14" spans="1:593" ht="15.6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4.45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4.45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4.45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4.45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4.45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4.45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4.45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4.45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4.45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4.45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4.45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4.45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4.45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4.45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4.45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4.45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4.45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4.45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2" t="s">
        <v>788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4" t="s">
        <v>3245</v>
      </c>
      <c r="B40" s="9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  <c r="E47">
        <f>D47/100*25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  <c r="E48">
        <f>D48/100*25</f>
        <v>0</v>
      </c>
    </row>
    <row r="49" spans="2:5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E49">
        <f>D49/100*25</f>
        <v>0</v>
      </c>
    </row>
    <row r="51" spans="2:5" x14ac:dyDescent="0.25">
      <c r="B51" t="s">
        <v>3215</v>
      </c>
      <c r="C51" t="s">
        <v>3235</v>
      </c>
      <c r="D51">
        <f>(IU40+IX40+JA40+JD40+JG40+JJ40+JM40+JP40+JS40+JV40+JY40+KB40+KE40)/13</f>
        <v>0</v>
      </c>
      <c r="E51">
        <f>D51/100*25</f>
        <v>0</v>
      </c>
    </row>
    <row r="52" spans="2:5" x14ac:dyDescent="0.25">
      <c r="B52" t="s">
        <v>3216</v>
      </c>
      <c r="C52" t="s">
        <v>3235</v>
      </c>
      <c r="D52">
        <f>(IV40+IY40+JB40+JE40+JH40+JK40+JQ40+JT40+JW40+JZ40+KC40+KF40)/13</f>
        <v>0</v>
      </c>
      <c r="E52">
        <f>D52/100*25</f>
        <v>0</v>
      </c>
    </row>
    <row r="53" spans="2:5" x14ac:dyDescent="0.25">
      <c r="B53" t="s">
        <v>3217</v>
      </c>
      <c r="C53" t="s">
        <v>3235</v>
      </c>
      <c r="D53">
        <f>(IW40+IZ40+JC40+JF40+JI40+JL40+JO40+JR40+JU40+JX40+KA40+KD40+KG40)/13</f>
        <v>0</v>
      </c>
      <c r="E53">
        <f>D53/100*25</f>
        <v>0</v>
      </c>
    </row>
    <row r="55" spans="2:5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  <c r="E55">
        <f>D55/100*25</f>
        <v>0</v>
      </c>
    </row>
    <row r="56" spans="2:5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  <c r="E56">
        <f>D56/100*25</f>
        <v>0</v>
      </c>
    </row>
    <row r="57" spans="2:5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E57">
        <f>D57/100*25</f>
        <v>0</v>
      </c>
    </row>
    <row r="59" spans="2:5" x14ac:dyDescent="0.2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  <c r="E59">
        <f>D59/100*25</f>
        <v>0</v>
      </c>
    </row>
    <row r="60" spans="2:5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  <c r="E60">
        <f>D60/100*25</f>
        <v>0</v>
      </c>
    </row>
    <row r="61" spans="2:5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  <c r="E61">
        <f>D61/100*25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1"/>
  <sheetViews>
    <sheetView workbookViewId="0">
      <selection activeCell="G45" sqref="G45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366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71" t="s">
        <v>2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 t="s">
        <v>2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 t="s">
        <v>2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101"/>
      <c r="KW4" s="111" t="s">
        <v>181</v>
      </c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68" t="s">
        <v>244</v>
      </c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70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68" t="s">
        <v>244</v>
      </c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70"/>
      <c r="SM4" s="71" t="s">
        <v>244</v>
      </c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102"/>
      <c r="UC4" s="83" t="s">
        <v>291</v>
      </c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4"/>
      <c r="ZQ4" s="114"/>
      <c r="ZR4" s="114"/>
      <c r="ZS4" s="114"/>
      <c r="ZT4" s="114"/>
      <c r="ZU4" s="114"/>
      <c r="ZV4" s="114"/>
      <c r="ZW4" s="114"/>
      <c r="ZX4" s="114"/>
      <c r="ZY4" s="114"/>
      <c r="ZZ4" s="114"/>
      <c r="AAA4" s="114"/>
      <c r="AAB4" s="114"/>
      <c r="AAC4" s="114"/>
      <c r="AAD4" s="114"/>
      <c r="AAE4" s="115"/>
    </row>
    <row r="5" spans="1:707" ht="1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8" t="s">
        <v>86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149" t="s">
        <v>3</v>
      </c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 t="s">
        <v>2379</v>
      </c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 t="s">
        <v>898</v>
      </c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74" t="s">
        <v>908</v>
      </c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89" t="s">
        <v>386</v>
      </c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132" t="s">
        <v>245</v>
      </c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2"/>
      <c r="PJ5" s="132"/>
      <c r="PK5" s="132"/>
      <c r="PL5" s="132"/>
      <c r="PM5" s="132"/>
      <c r="PN5" s="132"/>
      <c r="PO5" s="132"/>
      <c r="PP5" s="132"/>
      <c r="PQ5" s="132"/>
      <c r="PR5" s="132"/>
      <c r="PS5" s="132"/>
      <c r="PT5" s="132"/>
      <c r="PU5" s="132"/>
      <c r="PV5" s="159" t="s">
        <v>425</v>
      </c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59"/>
      <c r="QR5" s="159"/>
      <c r="QS5" s="159"/>
      <c r="QT5" s="159"/>
      <c r="QU5" s="159"/>
      <c r="QV5" s="159"/>
      <c r="QW5" s="159"/>
      <c r="QX5" s="159"/>
      <c r="QY5" s="159"/>
      <c r="QZ5" s="159"/>
      <c r="RA5" s="159"/>
      <c r="RB5" s="159"/>
      <c r="RC5" s="159"/>
      <c r="RD5" s="159"/>
      <c r="RE5" s="159"/>
      <c r="RF5" s="125" t="s">
        <v>437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9" t="s">
        <v>246</v>
      </c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159"/>
      <c r="TO5" s="159"/>
      <c r="TP5" s="159"/>
      <c r="TQ5" s="159"/>
      <c r="TR5" s="159"/>
      <c r="TS5" s="159"/>
      <c r="TT5" s="159"/>
      <c r="TU5" s="159"/>
      <c r="TV5" s="159"/>
      <c r="TW5" s="159"/>
      <c r="TX5" s="159"/>
      <c r="TY5" s="159"/>
      <c r="TZ5" s="159"/>
      <c r="UA5" s="159"/>
      <c r="UB5" s="159"/>
      <c r="UC5" s="64" t="s">
        <v>292</v>
      </c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</row>
    <row r="6" spans="1:707" ht="4.1500000000000004" hidden="1" customHeight="1" x14ac:dyDescent="0.3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155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157"/>
      <c r="KI6" s="157"/>
      <c r="KJ6" s="157"/>
      <c r="KK6" s="157"/>
      <c r="KL6" s="157"/>
      <c r="KM6" s="157"/>
      <c r="KN6" s="157"/>
      <c r="KO6" s="157"/>
      <c r="KP6" s="157"/>
      <c r="KQ6" s="157"/>
      <c r="KR6" s="157"/>
      <c r="KS6" s="157"/>
      <c r="KT6" s="157"/>
      <c r="KU6" s="157"/>
      <c r="KV6" s="157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/>
      <c r="OL6" s="103"/>
      <c r="OM6" s="103"/>
      <c r="ON6" s="103"/>
      <c r="OO6" s="103"/>
      <c r="OP6" s="103"/>
      <c r="OQ6" s="103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32"/>
      <c r="PH6" s="132"/>
      <c r="PI6" s="132"/>
      <c r="PJ6" s="132"/>
      <c r="PK6" s="132"/>
      <c r="PL6" s="132"/>
      <c r="PM6" s="132"/>
      <c r="PN6" s="132"/>
      <c r="PO6" s="132"/>
      <c r="PP6" s="132"/>
      <c r="PQ6" s="132"/>
      <c r="PR6" s="132"/>
      <c r="PS6" s="132"/>
      <c r="PT6" s="132"/>
      <c r="PU6" s="132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60"/>
      <c r="QR6" s="160"/>
      <c r="QS6" s="160"/>
      <c r="QT6" s="160"/>
      <c r="QU6" s="160"/>
      <c r="QV6" s="160"/>
      <c r="QW6" s="160"/>
      <c r="QX6" s="160"/>
      <c r="QY6" s="160"/>
      <c r="QZ6" s="160"/>
      <c r="RA6" s="160"/>
      <c r="RB6" s="160"/>
      <c r="RC6" s="160"/>
      <c r="RD6" s="160"/>
      <c r="RE6" s="160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160"/>
      <c r="TO6" s="160"/>
      <c r="TP6" s="160"/>
      <c r="TQ6" s="160"/>
      <c r="TR6" s="160"/>
      <c r="TS6" s="160"/>
      <c r="TT6" s="160"/>
      <c r="TU6" s="160"/>
      <c r="TV6" s="160"/>
      <c r="TW6" s="160"/>
      <c r="TX6" s="160"/>
      <c r="TY6" s="160"/>
      <c r="TZ6" s="160"/>
      <c r="UA6" s="160"/>
      <c r="UB6" s="160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  <c r="ZQ6" s="64"/>
      <c r="ZR6" s="64"/>
      <c r="ZS6" s="64"/>
      <c r="ZT6" s="64"/>
      <c r="ZU6" s="64"/>
      <c r="ZV6" s="64"/>
      <c r="ZW6" s="64"/>
      <c r="ZX6" s="64"/>
      <c r="ZY6" s="64"/>
      <c r="ZZ6" s="64"/>
      <c r="AAA6" s="64"/>
      <c r="AAB6" s="64"/>
      <c r="AAC6" s="64"/>
      <c r="AAD6" s="64"/>
      <c r="AAE6" s="64"/>
    </row>
    <row r="7" spans="1:707" ht="16.149999999999999" hidden="1" customHeight="1" x14ac:dyDescent="0.3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155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/>
      <c r="OL7" s="103"/>
      <c r="OM7" s="103"/>
      <c r="ON7" s="103"/>
      <c r="OO7" s="103"/>
      <c r="OP7" s="103"/>
      <c r="OQ7" s="103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32"/>
      <c r="PH7" s="132"/>
      <c r="PI7" s="132"/>
      <c r="PJ7" s="132"/>
      <c r="PK7" s="132"/>
      <c r="PL7" s="132"/>
      <c r="PM7" s="132"/>
      <c r="PN7" s="132"/>
      <c r="PO7" s="132"/>
      <c r="PP7" s="132"/>
      <c r="PQ7" s="132"/>
      <c r="PR7" s="132"/>
      <c r="PS7" s="132"/>
      <c r="PT7" s="132"/>
      <c r="PU7" s="132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60"/>
      <c r="QR7" s="160"/>
      <c r="QS7" s="160"/>
      <c r="QT7" s="160"/>
      <c r="QU7" s="160"/>
      <c r="QV7" s="160"/>
      <c r="QW7" s="160"/>
      <c r="QX7" s="160"/>
      <c r="QY7" s="160"/>
      <c r="QZ7" s="160"/>
      <c r="RA7" s="160"/>
      <c r="RB7" s="160"/>
      <c r="RC7" s="160"/>
      <c r="RD7" s="160"/>
      <c r="RE7" s="160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160"/>
      <c r="TO7" s="160"/>
      <c r="TP7" s="160"/>
      <c r="TQ7" s="160"/>
      <c r="TR7" s="160"/>
      <c r="TS7" s="160"/>
      <c r="TT7" s="160"/>
      <c r="TU7" s="160"/>
      <c r="TV7" s="160"/>
      <c r="TW7" s="160"/>
      <c r="TX7" s="160"/>
      <c r="TY7" s="160"/>
      <c r="TZ7" s="160"/>
      <c r="UA7" s="160"/>
      <c r="UB7" s="160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</row>
    <row r="8" spans="1:707" ht="17.45" hidden="1" customHeight="1" x14ac:dyDescent="0.3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155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/>
      <c r="OL8" s="103"/>
      <c r="OM8" s="103"/>
      <c r="ON8" s="103"/>
      <c r="OO8" s="103"/>
      <c r="OP8" s="103"/>
      <c r="OQ8" s="103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60"/>
      <c r="QR8" s="160"/>
      <c r="QS8" s="160"/>
      <c r="QT8" s="160"/>
      <c r="QU8" s="160"/>
      <c r="QV8" s="160"/>
      <c r="QW8" s="160"/>
      <c r="QX8" s="160"/>
      <c r="QY8" s="160"/>
      <c r="QZ8" s="160"/>
      <c r="RA8" s="160"/>
      <c r="RB8" s="160"/>
      <c r="RC8" s="160"/>
      <c r="RD8" s="160"/>
      <c r="RE8" s="160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160"/>
      <c r="TO8" s="160"/>
      <c r="TP8" s="160"/>
      <c r="TQ8" s="160"/>
      <c r="TR8" s="160"/>
      <c r="TS8" s="160"/>
      <c r="TT8" s="160"/>
      <c r="TU8" s="160"/>
      <c r="TV8" s="160"/>
      <c r="TW8" s="160"/>
      <c r="TX8" s="160"/>
      <c r="TY8" s="160"/>
      <c r="TZ8" s="160"/>
      <c r="UA8" s="160"/>
      <c r="UB8" s="160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  <c r="ZQ8" s="64"/>
      <c r="ZR8" s="64"/>
      <c r="ZS8" s="64"/>
      <c r="ZT8" s="64"/>
      <c r="ZU8" s="64"/>
      <c r="ZV8" s="64"/>
      <c r="ZW8" s="64"/>
      <c r="ZX8" s="64"/>
      <c r="ZY8" s="64"/>
      <c r="ZZ8" s="64"/>
      <c r="AAA8" s="64"/>
      <c r="AAB8" s="64"/>
      <c r="AAC8" s="64"/>
      <c r="AAD8" s="64"/>
      <c r="AAE8" s="64"/>
    </row>
    <row r="9" spans="1:707" ht="18" hidden="1" customHeight="1" x14ac:dyDescent="0.3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155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157"/>
      <c r="KI9" s="157"/>
      <c r="KJ9" s="157"/>
      <c r="KK9" s="157"/>
      <c r="KL9" s="157"/>
      <c r="KM9" s="157"/>
      <c r="KN9" s="157"/>
      <c r="KO9" s="157"/>
      <c r="KP9" s="157"/>
      <c r="KQ9" s="157"/>
      <c r="KR9" s="157"/>
      <c r="KS9" s="157"/>
      <c r="KT9" s="157"/>
      <c r="KU9" s="157"/>
      <c r="KV9" s="157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60"/>
      <c r="QR9" s="160"/>
      <c r="QS9" s="160"/>
      <c r="QT9" s="160"/>
      <c r="QU9" s="160"/>
      <c r="QV9" s="160"/>
      <c r="QW9" s="160"/>
      <c r="QX9" s="160"/>
      <c r="QY9" s="160"/>
      <c r="QZ9" s="160"/>
      <c r="RA9" s="160"/>
      <c r="RB9" s="160"/>
      <c r="RC9" s="160"/>
      <c r="RD9" s="160"/>
      <c r="RE9" s="160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160"/>
      <c r="TO9" s="160"/>
      <c r="TP9" s="160"/>
      <c r="TQ9" s="160"/>
      <c r="TR9" s="160"/>
      <c r="TS9" s="160"/>
      <c r="TT9" s="160"/>
      <c r="TU9" s="160"/>
      <c r="TV9" s="160"/>
      <c r="TW9" s="160"/>
      <c r="TX9" s="160"/>
      <c r="TY9" s="160"/>
      <c r="TZ9" s="160"/>
      <c r="UA9" s="160"/>
      <c r="UB9" s="160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  <c r="ZQ9" s="64"/>
      <c r="ZR9" s="64"/>
      <c r="ZS9" s="64"/>
      <c r="ZT9" s="64"/>
      <c r="ZU9" s="64"/>
      <c r="ZV9" s="64"/>
      <c r="ZW9" s="64"/>
      <c r="ZX9" s="64"/>
      <c r="ZY9" s="64"/>
      <c r="ZZ9" s="64"/>
      <c r="AAA9" s="64"/>
      <c r="AAB9" s="64"/>
      <c r="AAC9" s="64"/>
      <c r="AAD9" s="64"/>
      <c r="AAE9" s="64"/>
    </row>
    <row r="10" spans="1:707" ht="30" hidden="1" customHeight="1" x14ac:dyDescent="0.3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156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158"/>
      <c r="KI10" s="158"/>
      <c r="KJ10" s="158"/>
      <c r="KK10" s="158"/>
      <c r="KL10" s="158"/>
      <c r="KM10" s="158"/>
      <c r="KN10" s="158"/>
      <c r="KO10" s="158"/>
      <c r="KP10" s="158"/>
      <c r="KQ10" s="158"/>
      <c r="KR10" s="158"/>
      <c r="KS10" s="158"/>
      <c r="KT10" s="158"/>
      <c r="KU10" s="158"/>
      <c r="KV10" s="158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32"/>
      <c r="PH10" s="132"/>
      <c r="PI10" s="132"/>
      <c r="PJ10" s="132"/>
      <c r="PK10" s="132"/>
      <c r="PL10" s="132"/>
      <c r="PM10" s="132"/>
      <c r="PN10" s="132"/>
      <c r="PO10" s="132"/>
      <c r="PP10" s="132"/>
      <c r="PQ10" s="132"/>
      <c r="PR10" s="132"/>
      <c r="PS10" s="132"/>
      <c r="PT10" s="132"/>
      <c r="PU10" s="132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61"/>
      <c r="QR10" s="161"/>
      <c r="QS10" s="161"/>
      <c r="QT10" s="161"/>
      <c r="QU10" s="161"/>
      <c r="QV10" s="161"/>
      <c r="QW10" s="161"/>
      <c r="QX10" s="161"/>
      <c r="QY10" s="161"/>
      <c r="QZ10" s="161"/>
      <c r="RA10" s="161"/>
      <c r="RB10" s="161"/>
      <c r="RC10" s="161"/>
      <c r="RD10" s="161"/>
      <c r="RE10" s="161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161"/>
      <c r="TO10" s="161"/>
      <c r="TP10" s="161"/>
      <c r="TQ10" s="161"/>
      <c r="TR10" s="161"/>
      <c r="TS10" s="161"/>
      <c r="TT10" s="161"/>
      <c r="TU10" s="161"/>
      <c r="TV10" s="161"/>
      <c r="TW10" s="161"/>
      <c r="TX10" s="161"/>
      <c r="TY10" s="161"/>
      <c r="TZ10" s="161"/>
      <c r="UA10" s="161"/>
      <c r="UB10" s="161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</row>
    <row r="11" spans="1:707" ht="16.5" thickBot="1" x14ac:dyDescent="0.3">
      <c r="A11" s="99"/>
      <c r="B11" s="99"/>
      <c r="C11" s="90" t="s">
        <v>2177</v>
      </c>
      <c r="D11" s="91" t="s">
        <v>5</v>
      </c>
      <c r="E11" s="91" t="s">
        <v>6</v>
      </c>
      <c r="F11" s="74" t="s">
        <v>2178</v>
      </c>
      <c r="G11" s="74" t="s">
        <v>7</v>
      </c>
      <c r="H11" s="74" t="s">
        <v>8</v>
      </c>
      <c r="I11" s="74" t="s">
        <v>2179</v>
      </c>
      <c r="J11" s="74" t="s">
        <v>9</v>
      </c>
      <c r="K11" s="74" t="s">
        <v>10</v>
      </c>
      <c r="L11" s="91" t="s">
        <v>2336</v>
      </c>
      <c r="M11" s="91" t="s">
        <v>9</v>
      </c>
      <c r="N11" s="91" t="s">
        <v>10</v>
      </c>
      <c r="O11" s="91" t="s">
        <v>2180</v>
      </c>
      <c r="P11" s="91" t="s">
        <v>11</v>
      </c>
      <c r="Q11" s="91" t="s">
        <v>4</v>
      </c>
      <c r="R11" s="91" t="s">
        <v>2181</v>
      </c>
      <c r="S11" s="91" t="s">
        <v>6</v>
      </c>
      <c r="T11" s="91" t="s">
        <v>12</v>
      </c>
      <c r="U11" s="91" t="s">
        <v>2182</v>
      </c>
      <c r="V11" s="91" t="s">
        <v>6</v>
      </c>
      <c r="W11" s="91" t="s">
        <v>12</v>
      </c>
      <c r="X11" s="88" t="s">
        <v>2183</v>
      </c>
      <c r="Y11" s="89" t="s">
        <v>10</v>
      </c>
      <c r="Z11" s="90" t="s">
        <v>13</v>
      </c>
      <c r="AA11" s="91" t="s">
        <v>2184</v>
      </c>
      <c r="AB11" s="91" t="s">
        <v>14</v>
      </c>
      <c r="AC11" s="91" t="s">
        <v>15</v>
      </c>
      <c r="AD11" s="91" t="s">
        <v>2185</v>
      </c>
      <c r="AE11" s="91" t="s">
        <v>4</v>
      </c>
      <c r="AF11" s="91" t="s">
        <v>5</v>
      </c>
      <c r="AG11" s="91" t="s">
        <v>2186</v>
      </c>
      <c r="AH11" s="91" t="s">
        <v>12</v>
      </c>
      <c r="AI11" s="91" t="s">
        <v>7</v>
      </c>
      <c r="AJ11" s="82" t="s">
        <v>2187</v>
      </c>
      <c r="AK11" s="105"/>
      <c r="AL11" s="105"/>
      <c r="AM11" s="82" t="s">
        <v>2188</v>
      </c>
      <c r="AN11" s="105"/>
      <c r="AO11" s="105"/>
      <c r="AP11" s="82" t="s">
        <v>2337</v>
      </c>
      <c r="AQ11" s="105"/>
      <c r="AR11" s="105"/>
      <c r="AS11" s="82" t="s">
        <v>2189</v>
      </c>
      <c r="AT11" s="105"/>
      <c r="AU11" s="105"/>
      <c r="AV11" s="82" t="s">
        <v>2190</v>
      </c>
      <c r="AW11" s="105"/>
      <c r="AX11" s="105"/>
      <c r="AY11" s="82" t="s">
        <v>2191</v>
      </c>
      <c r="AZ11" s="105"/>
      <c r="BA11" s="105"/>
      <c r="BB11" s="82" t="s">
        <v>2192</v>
      </c>
      <c r="BC11" s="105"/>
      <c r="BD11" s="105"/>
      <c r="BE11" s="74" t="s">
        <v>2193</v>
      </c>
      <c r="BF11" s="74"/>
      <c r="BG11" s="74"/>
      <c r="BH11" s="141" t="s">
        <v>2194</v>
      </c>
      <c r="BI11" s="142"/>
      <c r="BJ11" s="143"/>
      <c r="BK11" s="88" t="s">
        <v>2195</v>
      </c>
      <c r="BL11" s="89"/>
      <c r="BM11" s="90"/>
      <c r="BN11" s="88" t="s">
        <v>2196</v>
      </c>
      <c r="BO11" s="89"/>
      <c r="BP11" s="90"/>
      <c r="BQ11" s="88" t="s">
        <v>2197</v>
      </c>
      <c r="BR11" s="89"/>
      <c r="BS11" s="90"/>
      <c r="BT11" s="88" t="s">
        <v>2338</v>
      </c>
      <c r="BU11" s="89"/>
      <c r="BV11" s="90"/>
      <c r="BW11" s="141" t="s">
        <v>2198</v>
      </c>
      <c r="BX11" s="142"/>
      <c r="BY11" s="142"/>
      <c r="BZ11" s="142" t="s">
        <v>2374</v>
      </c>
      <c r="CA11" s="142"/>
      <c r="CB11" s="142"/>
      <c r="CC11" s="142" t="s">
        <v>2375</v>
      </c>
      <c r="CD11" s="142"/>
      <c r="CE11" s="142"/>
      <c r="CF11" s="142" t="s">
        <v>2376</v>
      </c>
      <c r="CG11" s="142"/>
      <c r="CH11" s="142"/>
      <c r="CI11" s="142" t="s">
        <v>2377</v>
      </c>
      <c r="CJ11" s="142"/>
      <c r="CK11" s="142"/>
      <c r="CL11" s="142" t="s">
        <v>2378</v>
      </c>
      <c r="CM11" s="142"/>
      <c r="CN11" s="143"/>
      <c r="CO11" s="90" t="s">
        <v>2199</v>
      </c>
      <c r="CP11" s="91"/>
      <c r="CQ11" s="91"/>
      <c r="CR11" s="88" t="s">
        <v>2200</v>
      </c>
      <c r="CS11" s="89"/>
      <c r="CT11" s="90"/>
      <c r="CU11" s="88" t="s">
        <v>2201</v>
      </c>
      <c r="CV11" s="89"/>
      <c r="CW11" s="90"/>
      <c r="CX11" s="91" t="s">
        <v>2339</v>
      </c>
      <c r="CY11" s="91"/>
      <c r="CZ11" s="91"/>
      <c r="DA11" s="91" t="s">
        <v>2202</v>
      </c>
      <c r="DB11" s="91"/>
      <c r="DC11" s="91"/>
      <c r="DD11" s="91" t="s">
        <v>2203</v>
      </c>
      <c r="DE11" s="91"/>
      <c r="DF11" s="91"/>
      <c r="DG11" s="87" t="s">
        <v>2204</v>
      </c>
      <c r="DH11" s="87"/>
      <c r="DI11" s="87"/>
      <c r="DJ11" s="91" t="s">
        <v>2205</v>
      </c>
      <c r="DK11" s="91"/>
      <c r="DL11" s="91"/>
      <c r="DM11" s="91" t="s">
        <v>2206</v>
      </c>
      <c r="DN11" s="91"/>
      <c r="DO11" s="91"/>
      <c r="DP11" s="91" t="s">
        <v>2207</v>
      </c>
      <c r="DQ11" s="91"/>
      <c r="DR11" s="91"/>
      <c r="DS11" s="91" t="s">
        <v>2208</v>
      </c>
      <c r="DT11" s="91"/>
      <c r="DU11" s="91"/>
      <c r="DV11" s="91" t="s">
        <v>2209</v>
      </c>
      <c r="DW11" s="91"/>
      <c r="DX11" s="91"/>
      <c r="DY11" s="87" t="s">
        <v>2210</v>
      </c>
      <c r="DZ11" s="87"/>
      <c r="EA11" s="87"/>
      <c r="EB11" s="87" t="s">
        <v>2340</v>
      </c>
      <c r="EC11" s="87"/>
      <c r="ED11" s="144"/>
      <c r="EE11" s="74" t="s">
        <v>2211</v>
      </c>
      <c r="EF11" s="74"/>
      <c r="EG11" s="74"/>
      <c r="EH11" s="74" t="s">
        <v>2212</v>
      </c>
      <c r="EI11" s="74"/>
      <c r="EJ11" s="74"/>
      <c r="EK11" s="64" t="s">
        <v>2213</v>
      </c>
      <c r="EL11" s="64"/>
      <c r="EM11" s="64"/>
      <c r="EN11" s="74" t="s">
        <v>2214</v>
      </c>
      <c r="EO11" s="74"/>
      <c r="EP11" s="74"/>
      <c r="EQ11" s="74" t="s">
        <v>2215</v>
      </c>
      <c r="ER11" s="74"/>
      <c r="ES11" s="82"/>
      <c r="ET11" s="74" t="s">
        <v>2216</v>
      </c>
      <c r="EU11" s="74"/>
      <c r="EV11" s="74"/>
      <c r="EW11" s="74" t="s">
        <v>2217</v>
      </c>
      <c r="EX11" s="74"/>
      <c r="EY11" s="74"/>
      <c r="EZ11" s="74" t="s">
        <v>2218</v>
      </c>
      <c r="FA11" s="74"/>
      <c r="FB11" s="74"/>
      <c r="FC11" s="74" t="s">
        <v>2219</v>
      </c>
      <c r="FD11" s="74"/>
      <c r="FE11" s="74"/>
      <c r="FF11" s="74" t="s">
        <v>2341</v>
      </c>
      <c r="FG11" s="74"/>
      <c r="FH11" s="74"/>
      <c r="FI11" s="74" t="s">
        <v>2220</v>
      </c>
      <c r="FJ11" s="74"/>
      <c r="FK11" s="74"/>
      <c r="FL11" s="74" t="s">
        <v>2221</v>
      </c>
      <c r="FM11" s="74"/>
      <c r="FN11" s="74"/>
      <c r="FO11" s="74" t="s">
        <v>2222</v>
      </c>
      <c r="FP11" s="74"/>
      <c r="FQ11" s="74"/>
      <c r="FR11" s="74" t="s">
        <v>2223</v>
      </c>
      <c r="FS11" s="74"/>
      <c r="FT11" s="74"/>
      <c r="FU11" s="74" t="s">
        <v>2224</v>
      </c>
      <c r="FV11" s="74"/>
      <c r="FW11" s="82"/>
      <c r="FX11" s="73" t="s">
        <v>2225</v>
      </c>
      <c r="FY11" s="77"/>
      <c r="FZ11" s="78"/>
      <c r="GA11" s="73" t="s">
        <v>2226</v>
      </c>
      <c r="GB11" s="77"/>
      <c r="GC11" s="78"/>
      <c r="GD11" s="73" t="s">
        <v>2227</v>
      </c>
      <c r="GE11" s="77"/>
      <c r="GF11" s="78"/>
      <c r="GG11" s="73" t="s">
        <v>2228</v>
      </c>
      <c r="GH11" s="77"/>
      <c r="GI11" s="78"/>
      <c r="GJ11" s="73" t="s">
        <v>2342</v>
      </c>
      <c r="GK11" s="77"/>
      <c r="GL11" s="77"/>
      <c r="GM11" s="64" t="s">
        <v>2229</v>
      </c>
      <c r="GN11" s="64"/>
      <c r="GO11" s="64"/>
      <c r="GP11" s="77" t="s">
        <v>2230</v>
      </c>
      <c r="GQ11" s="77"/>
      <c r="GR11" s="78"/>
      <c r="GS11" s="73" t="s">
        <v>2231</v>
      </c>
      <c r="GT11" s="77"/>
      <c r="GU11" s="78"/>
      <c r="GV11" s="73" t="s">
        <v>2232</v>
      </c>
      <c r="GW11" s="77"/>
      <c r="GX11" s="78"/>
      <c r="GY11" s="73" t="s">
        <v>2233</v>
      </c>
      <c r="GZ11" s="77"/>
      <c r="HA11" s="78"/>
      <c r="HB11" s="73" t="s">
        <v>2343</v>
      </c>
      <c r="HC11" s="77"/>
      <c r="HD11" s="78"/>
      <c r="HE11" s="73" t="s">
        <v>2344</v>
      </c>
      <c r="HF11" s="77"/>
      <c r="HG11" s="78"/>
      <c r="HH11" s="73" t="s">
        <v>2345</v>
      </c>
      <c r="HI11" s="77"/>
      <c r="HJ11" s="78"/>
      <c r="HK11" s="73" t="s">
        <v>2346</v>
      </c>
      <c r="HL11" s="77"/>
      <c r="HM11" s="78"/>
      <c r="HN11" s="73" t="s">
        <v>2347</v>
      </c>
      <c r="HO11" s="77"/>
      <c r="HP11" s="78"/>
      <c r="HQ11" s="73" t="s">
        <v>2348</v>
      </c>
      <c r="HR11" s="77"/>
      <c r="HS11" s="78"/>
      <c r="HT11" s="73" t="s">
        <v>2349</v>
      </c>
      <c r="HU11" s="77"/>
      <c r="HV11" s="78"/>
      <c r="HW11" s="73" t="s">
        <v>2350</v>
      </c>
      <c r="HX11" s="77"/>
      <c r="HY11" s="78"/>
      <c r="HZ11" s="73" t="s">
        <v>2351</v>
      </c>
      <c r="IA11" s="77"/>
      <c r="IB11" s="78"/>
      <c r="IC11" s="73" t="s">
        <v>2352</v>
      </c>
      <c r="ID11" s="77"/>
      <c r="IE11" s="78"/>
      <c r="IF11" s="73" t="s">
        <v>2234</v>
      </c>
      <c r="IG11" s="77"/>
      <c r="IH11" s="78"/>
      <c r="II11" s="73" t="s">
        <v>2235</v>
      </c>
      <c r="IJ11" s="77"/>
      <c r="IK11" s="78"/>
      <c r="IL11" s="73" t="s">
        <v>2236</v>
      </c>
      <c r="IM11" s="77"/>
      <c r="IN11" s="78"/>
      <c r="IO11" s="73" t="s">
        <v>2237</v>
      </c>
      <c r="IP11" s="77"/>
      <c r="IQ11" s="78"/>
      <c r="IR11" s="73" t="s">
        <v>2353</v>
      </c>
      <c r="IS11" s="77"/>
      <c r="IT11" s="78"/>
      <c r="IU11" s="73" t="s">
        <v>2238</v>
      </c>
      <c r="IV11" s="77"/>
      <c r="IW11" s="78"/>
      <c r="IX11" s="73" t="s">
        <v>2239</v>
      </c>
      <c r="IY11" s="77"/>
      <c r="IZ11" s="78"/>
      <c r="JA11" s="73" t="s">
        <v>2240</v>
      </c>
      <c r="JB11" s="77"/>
      <c r="JC11" s="78"/>
      <c r="JD11" s="73" t="s">
        <v>2241</v>
      </c>
      <c r="JE11" s="77"/>
      <c r="JF11" s="77"/>
      <c r="JG11" s="64" t="s">
        <v>2242</v>
      </c>
      <c r="JH11" s="64"/>
      <c r="JI11" s="64"/>
      <c r="JJ11" s="64" t="s">
        <v>2380</v>
      </c>
      <c r="JK11" s="64"/>
      <c r="JL11" s="64"/>
      <c r="JM11" s="64" t="s">
        <v>2381</v>
      </c>
      <c r="JN11" s="64"/>
      <c r="JO11" s="64"/>
      <c r="JP11" s="64" t="s">
        <v>2382</v>
      </c>
      <c r="JQ11" s="64"/>
      <c r="JR11" s="64"/>
      <c r="JS11" s="64" t="s">
        <v>2383</v>
      </c>
      <c r="JT11" s="64"/>
      <c r="JU11" s="64"/>
      <c r="JV11" s="64" t="s">
        <v>2384</v>
      </c>
      <c r="JW11" s="64"/>
      <c r="JX11" s="64"/>
      <c r="JY11" s="64" t="s">
        <v>2385</v>
      </c>
      <c r="JZ11" s="64"/>
      <c r="KA11" s="64"/>
      <c r="KB11" s="64" t="s">
        <v>2386</v>
      </c>
      <c r="KC11" s="64"/>
      <c r="KD11" s="64"/>
      <c r="KE11" s="64" t="s">
        <v>2387</v>
      </c>
      <c r="KF11" s="64"/>
      <c r="KG11" s="64"/>
      <c r="KH11" s="64" t="s">
        <v>2388</v>
      </c>
      <c r="KI11" s="64"/>
      <c r="KJ11" s="64"/>
      <c r="KK11" s="64" t="s">
        <v>2389</v>
      </c>
      <c r="KL11" s="64"/>
      <c r="KM11" s="64"/>
      <c r="KN11" s="64" t="s">
        <v>2390</v>
      </c>
      <c r="KO11" s="64"/>
      <c r="KP11" s="64"/>
      <c r="KQ11" s="64" t="s">
        <v>2391</v>
      </c>
      <c r="KR11" s="64"/>
      <c r="KS11" s="64"/>
      <c r="KT11" s="64" t="s">
        <v>2392</v>
      </c>
      <c r="KU11" s="64"/>
      <c r="KV11" s="64"/>
      <c r="KW11" s="78" t="s">
        <v>2243</v>
      </c>
      <c r="KX11" s="64"/>
      <c r="KY11" s="64"/>
      <c r="KZ11" s="64" t="s">
        <v>2244</v>
      </c>
      <c r="LA11" s="64"/>
      <c r="LB11" s="64"/>
      <c r="LC11" s="64" t="s">
        <v>2245</v>
      </c>
      <c r="LD11" s="64"/>
      <c r="LE11" s="64"/>
      <c r="LF11" s="64" t="s">
        <v>2354</v>
      </c>
      <c r="LG11" s="64"/>
      <c r="LH11" s="64"/>
      <c r="LI11" s="64" t="s">
        <v>2246</v>
      </c>
      <c r="LJ11" s="64"/>
      <c r="LK11" s="64"/>
      <c r="LL11" s="64" t="s">
        <v>2247</v>
      </c>
      <c r="LM11" s="64"/>
      <c r="LN11" s="64"/>
      <c r="LO11" s="64" t="s">
        <v>2248</v>
      </c>
      <c r="LP11" s="64"/>
      <c r="LQ11" s="64"/>
      <c r="LR11" s="64" t="s">
        <v>2249</v>
      </c>
      <c r="LS11" s="64"/>
      <c r="LT11" s="64"/>
      <c r="LU11" s="64" t="s">
        <v>2250</v>
      </c>
      <c r="LV11" s="64"/>
      <c r="LW11" s="64"/>
      <c r="LX11" s="64" t="s">
        <v>2251</v>
      </c>
      <c r="LY11" s="64"/>
      <c r="LZ11" s="64"/>
      <c r="MA11" s="64" t="s">
        <v>2252</v>
      </c>
      <c r="MB11" s="64"/>
      <c r="MC11" s="64"/>
      <c r="MD11" s="64" t="s">
        <v>2253</v>
      </c>
      <c r="ME11" s="64"/>
      <c r="MF11" s="73"/>
      <c r="MG11" s="64" t="s">
        <v>2254</v>
      </c>
      <c r="MH11" s="64"/>
      <c r="MI11" s="64"/>
      <c r="MJ11" s="64" t="s">
        <v>2393</v>
      </c>
      <c r="MK11" s="64"/>
      <c r="ML11" s="64"/>
      <c r="MM11" s="64" t="s">
        <v>2394</v>
      </c>
      <c r="MN11" s="64"/>
      <c r="MO11" s="64"/>
      <c r="MP11" s="78" t="s">
        <v>2255</v>
      </c>
      <c r="MQ11" s="64"/>
      <c r="MR11" s="64"/>
      <c r="MS11" s="64" t="s">
        <v>2256</v>
      </c>
      <c r="MT11" s="64"/>
      <c r="MU11" s="64"/>
      <c r="MV11" s="64" t="s">
        <v>2257</v>
      </c>
      <c r="MW11" s="64"/>
      <c r="MX11" s="64"/>
      <c r="MY11" s="64" t="s">
        <v>2355</v>
      </c>
      <c r="MZ11" s="64"/>
      <c r="NA11" s="64"/>
      <c r="NB11" s="64" t="s">
        <v>2258</v>
      </c>
      <c r="NC11" s="64"/>
      <c r="ND11" s="64"/>
      <c r="NE11" s="64" t="s">
        <v>2259</v>
      </c>
      <c r="NF11" s="64"/>
      <c r="NG11" s="64"/>
      <c r="NH11" s="64" t="s">
        <v>2260</v>
      </c>
      <c r="NI11" s="64"/>
      <c r="NJ11" s="64"/>
      <c r="NK11" s="127" t="s">
        <v>2261</v>
      </c>
      <c r="NL11" s="128"/>
      <c r="NM11" s="129"/>
      <c r="NN11" s="127" t="s">
        <v>2262</v>
      </c>
      <c r="NO11" s="128"/>
      <c r="NP11" s="129"/>
      <c r="NQ11" s="127" t="s">
        <v>2263</v>
      </c>
      <c r="NR11" s="128"/>
      <c r="NS11" s="129"/>
      <c r="NT11" s="127" t="s">
        <v>2264</v>
      </c>
      <c r="NU11" s="128"/>
      <c r="NV11" s="129"/>
      <c r="NW11" s="127" t="s">
        <v>2265</v>
      </c>
      <c r="NX11" s="128"/>
      <c r="NY11" s="129"/>
      <c r="NZ11" s="127" t="s">
        <v>2266</v>
      </c>
      <c r="OA11" s="128"/>
      <c r="OB11" s="129"/>
      <c r="OC11" s="127" t="s">
        <v>2356</v>
      </c>
      <c r="OD11" s="128"/>
      <c r="OE11" s="129"/>
      <c r="OF11" s="127" t="s">
        <v>2267</v>
      </c>
      <c r="OG11" s="128"/>
      <c r="OH11" s="129"/>
      <c r="OI11" s="127" t="s">
        <v>2268</v>
      </c>
      <c r="OJ11" s="128"/>
      <c r="OK11" s="129"/>
      <c r="OL11" s="127" t="s">
        <v>2269</v>
      </c>
      <c r="OM11" s="128"/>
      <c r="ON11" s="129"/>
      <c r="OO11" s="127" t="s">
        <v>2270</v>
      </c>
      <c r="OP11" s="128"/>
      <c r="OQ11" s="129"/>
      <c r="OR11" s="127" t="s">
        <v>2271</v>
      </c>
      <c r="OS11" s="128"/>
      <c r="OT11" s="129"/>
      <c r="OU11" s="73" t="s">
        <v>2272</v>
      </c>
      <c r="OV11" s="77"/>
      <c r="OW11" s="78"/>
      <c r="OX11" s="73" t="s">
        <v>2273</v>
      </c>
      <c r="OY11" s="77"/>
      <c r="OZ11" s="78"/>
      <c r="PA11" s="73" t="s">
        <v>2274</v>
      </c>
      <c r="PB11" s="77"/>
      <c r="PC11" s="78"/>
      <c r="PD11" s="127" t="s">
        <v>2275</v>
      </c>
      <c r="PE11" s="128"/>
      <c r="PF11" s="129"/>
      <c r="PG11" s="127" t="s">
        <v>2357</v>
      </c>
      <c r="PH11" s="128"/>
      <c r="PI11" s="129"/>
      <c r="PJ11" s="73" t="s">
        <v>2276</v>
      </c>
      <c r="PK11" s="77"/>
      <c r="PL11" s="78"/>
      <c r="PM11" s="73" t="s">
        <v>2277</v>
      </c>
      <c r="PN11" s="77"/>
      <c r="PO11" s="78"/>
      <c r="PP11" s="73" t="s">
        <v>2278</v>
      </c>
      <c r="PQ11" s="77"/>
      <c r="PR11" s="78"/>
      <c r="PS11" s="78" t="s">
        <v>2279</v>
      </c>
      <c r="PT11" s="64"/>
      <c r="PU11" s="64"/>
      <c r="PV11" s="64" t="s">
        <v>2280</v>
      </c>
      <c r="PW11" s="64"/>
      <c r="PX11" s="64"/>
      <c r="PY11" s="144" t="s">
        <v>2281</v>
      </c>
      <c r="PZ11" s="149"/>
      <c r="QA11" s="150"/>
      <c r="QB11" s="64" t="s">
        <v>2282</v>
      </c>
      <c r="QC11" s="64"/>
      <c r="QD11" s="64"/>
      <c r="QE11" s="64" t="s">
        <v>2283</v>
      </c>
      <c r="QF11" s="64"/>
      <c r="QG11" s="64"/>
      <c r="QH11" s="64" t="s">
        <v>2284</v>
      </c>
      <c r="QI11" s="64"/>
      <c r="QJ11" s="64"/>
      <c r="QK11" s="64" t="s">
        <v>2358</v>
      </c>
      <c r="QL11" s="64"/>
      <c r="QM11" s="64"/>
      <c r="QN11" s="64" t="s">
        <v>2285</v>
      </c>
      <c r="QO11" s="64"/>
      <c r="QP11" s="64"/>
      <c r="QQ11" s="64" t="s">
        <v>2286</v>
      </c>
      <c r="QR11" s="64"/>
      <c r="QS11" s="64"/>
      <c r="QT11" s="127" t="s">
        <v>2287</v>
      </c>
      <c r="QU11" s="128"/>
      <c r="QV11" s="129"/>
      <c r="QW11" s="127" t="s">
        <v>2288</v>
      </c>
      <c r="QX11" s="128"/>
      <c r="QY11" s="129"/>
      <c r="QZ11" s="127" t="s">
        <v>2289</v>
      </c>
      <c r="RA11" s="128"/>
      <c r="RB11" s="128"/>
      <c r="RC11" s="64" t="s">
        <v>2359</v>
      </c>
      <c r="RD11" s="64"/>
      <c r="RE11" s="64"/>
      <c r="RF11" s="127" t="s">
        <v>2360</v>
      </c>
      <c r="RG11" s="128"/>
      <c r="RH11" s="129"/>
      <c r="RI11" s="127" t="s">
        <v>2361</v>
      </c>
      <c r="RJ11" s="128"/>
      <c r="RK11" s="129"/>
      <c r="RL11" s="127" t="s">
        <v>2362</v>
      </c>
      <c r="RM11" s="128"/>
      <c r="RN11" s="129"/>
      <c r="RO11" s="127" t="s">
        <v>2363</v>
      </c>
      <c r="RP11" s="128"/>
      <c r="RQ11" s="129"/>
      <c r="RR11" s="127" t="s">
        <v>2364</v>
      </c>
      <c r="RS11" s="128"/>
      <c r="RT11" s="129"/>
      <c r="RU11" s="127" t="s">
        <v>2365</v>
      </c>
      <c r="RV11" s="128"/>
      <c r="RW11" s="129"/>
      <c r="RX11" s="127" t="s">
        <v>2366</v>
      </c>
      <c r="RY11" s="128"/>
      <c r="RZ11" s="129"/>
      <c r="SA11" s="127" t="s">
        <v>2367</v>
      </c>
      <c r="SB11" s="128"/>
      <c r="SC11" s="128"/>
      <c r="SD11" s="128" t="s">
        <v>2368</v>
      </c>
      <c r="SE11" s="128"/>
      <c r="SF11" s="128"/>
      <c r="SG11" s="128" t="s">
        <v>2290</v>
      </c>
      <c r="SH11" s="128"/>
      <c r="SI11" s="128"/>
      <c r="SJ11" s="128" t="s">
        <v>2291</v>
      </c>
      <c r="SK11" s="128"/>
      <c r="SL11" s="128"/>
      <c r="SM11" s="64" t="s">
        <v>2292</v>
      </c>
      <c r="SN11" s="64"/>
      <c r="SO11" s="64"/>
      <c r="SP11" s="64" t="s">
        <v>2293</v>
      </c>
      <c r="SQ11" s="64"/>
      <c r="SR11" s="64"/>
      <c r="SS11" s="64" t="s">
        <v>2369</v>
      </c>
      <c r="ST11" s="64"/>
      <c r="SU11" s="64"/>
      <c r="SV11" s="64" t="s">
        <v>2294</v>
      </c>
      <c r="SW11" s="64"/>
      <c r="SX11" s="64"/>
      <c r="SY11" s="64" t="s">
        <v>2295</v>
      </c>
      <c r="SZ11" s="64"/>
      <c r="TA11" s="64"/>
      <c r="TB11" s="64" t="s">
        <v>2296</v>
      </c>
      <c r="TC11" s="64"/>
      <c r="TD11" s="64"/>
      <c r="TE11" s="64" t="s">
        <v>2297</v>
      </c>
      <c r="TF11" s="64"/>
      <c r="TG11" s="64"/>
      <c r="TH11" s="64" t="s">
        <v>2298</v>
      </c>
      <c r="TI11" s="64"/>
      <c r="TJ11" s="64"/>
      <c r="TK11" s="64" t="s">
        <v>2299</v>
      </c>
      <c r="TL11" s="64"/>
      <c r="TM11" s="64"/>
      <c r="TN11" s="64" t="s">
        <v>2300</v>
      </c>
      <c r="TO11" s="64"/>
      <c r="TP11" s="64"/>
      <c r="TQ11" s="64" t="s">
        <v>2395</v>
      </c>
      <c r="TR11" s="64"/>
      <c r="TS11" s="64"/>
      <c r="TT11" s="64" t="s">
        <v>2396</v>
      </c>
      <c r="TU11" s="64"/>
      <c r="TV11" s="64"/>
      <c r="TW11" s="64" t="s">
        <v>2397</v>
      </c>
      <c r="TX11" s="64"/>
      <c r="TY11" s="64"/>
      <c r="TZ11" s="73" t="s">
        <v>2398</v>
      </c>
      <c r="UA11" s="114"/>
      <c r="UB11" s="115"/>
      <c r="UC11" s="78" t="s">
        <v>2301</v>
      </c>
      <c r="UD11" s="64"/>
      <c r="UE11" s="64"/>
      <c r="UF11" s="64" t="s">
        <v>2302</v>
      </c>
      <c r="UG11" s="64"/>
      <c r="UH11" s="64"/>
      <c r="UI11" s="64" t="s">
        <v>2303</v>
      </c>
      <c r="UJ11" s="64"/>
      <c r="UK11" s="64"/>
      <c r="UL11" s="64" t="s">
        <v>2370</v>
      </c>
      <c r="UM11" s="64"/>
      <c r="UN11" s="64"/>
      <c r="UO11" s="64" t="s">
        <v>2304</v>
      </c>
      <c r="UP11" s="64"/>
      <c r="UQ11" s="64"/>
      <c r="UR11" s="64" t="s">
        <v>2305</v>
      </c>
      <c r="US11" s="64"/>
      <c r="UT11" s="64"/>
      <c r="UU11" s="64" t="s">
        <v>2306</v>
      </c>
      <c r="UV11" s="64"/>
      <c r="UW11" s="64"/>
      <c r="UX11" s="64" t="s">
        <v>2307</v>
      </c>
      <c r="UY11" s="64"/>
      <c r="UZ11" s="64"/>
      <c r="VA11" s="64" t="s">
        <v>2308</v>
      </c>
      <c r="VB11" s="64"/>
      <c r="VC11" s="64"/>
      <c r="VD11" s="64" t="s">
        <v>2309</v>
      </c>
      <c r="VE11" s="64"/>
      <c r="VF11" s="64"/>
      <c r="VG11" s="64" t="s">
        <v>2310</v>
      </c>
      <c r="VH11" s="64"/>
      <c r="VI11" s="64"/>
      <c r="VJ11" s="64" t="s">
        <v>2311</v>
      </c>
      <c r="VK11" s="64"/>
      <c r="VL11" s="64"/>
      <c r="VM11" s="64" t="s">
        <v>2312</v>
      </c>
      <c r="VN11" s="64"/>
      <c r="VO11" s="64"/>
      <c r="VP11" s="64" t="s">
        <v>2371</v>
      </c>
      <c r="VQ11" s="64"/>
      <c r="VR11" s="64"/>
      <c r="VS11" s="64" t="s">
        <v>2313</v>
      </c>
      <c r="VT11" s="64"/>
      <c r="VU11" s="64"/>
      <c r="VV11" s="64" t="s">
        <v>2314</v>
      </c>
      <c r="VW11" s="64"/>
      <c r="VX11" s="64"/>
      <c r="VY11" s="64" t="s">
        <v>2315</v>
      </c>
      <c r="VZ11" s="64"/>
      <c r="WA11" s="73"/>
      <c r="WB11" s="64" t="s">
        <v>2316</v>
      </c>
      <c r="WC11" s="64"/>
      <c r="WD11" s="73"/>
      <c r="WE11" s="64" t="s">
        <v>2317</v>
      </c>
      <c r="WF11" s="64"/>
      <c r="WG11" s="73"/>
      <c r="WH11" s="64" t="s">
        <v>2318</v>
      </c>
      <c r="WI11" s="64"/>
      <c r="WJ11" s="73"/>
      <c r="WK11" s="73" t="s">
        <v>2319</v>
      </c>
      <c r="WL11" s="114"/>
      <c r="WM11" s="114"/>
      <c r="WN11" s="73" t="s">
        <v>2320</v>
      </c>
      <c r="WO11" s="77"/>
      <c r="WP11" s="78"/>
      <c r="WQ11" s="73" t="s">
        <v>2321</v>
      </c>
      <c r="WR11" s="77"/>
      <c r="WS11" s="78"/>
      <c r="WT11" s="73" t="s">
        <v>2372</v>
      </c>
      <c r="WU11" s="77"/>
      <c r="WV11" s="78"/>
      <c r="WW11" s="73" t="s">
        <v>2322</v>
      </c>
      <c r="WX11" s="77"/>
      <c r="WY11" s="78"/>
      <c r="WZ11" s="73" t="s">
        <v>2323</v>
      </c>
      <c r="XA11" s="77"/>
      <c r="XB11" s="78"/>
      <c r="XC11" s="73" t="s">
        <v>2324</v>
      </c>
      <c r="XD11" s="77"/>
      <c r="XE11" s="78"/>
      <c r="XF11" s="73" t="s">
        <v>2325</v>
      </c>
      <c r="XG11" s="77"/>
      <c r="XH11" s="78"/>
      <c r="XI11" s="73" t="s">
        <v>2326</v>
      </c>
      <c r="XJ11" s="77"/>
      <c r="XK11" s="78"/>
      <c r="XL11" s="73" t="s">
        <v>2327</v>
      </c>
      <c r="XM11" s="77"/>
      <c r="XN11" s="78"/>
      <c r="XO11" s="73" t="s">
        <v>2328</v>
      </c>
      <c r="XP11" s="77"/>
      <c r="XQ11" s="78"/>
      <c r="XR11" s="73" t="s">
        <v>2329</v>
      </c>
      <c r="XS11" s="77"/>
      <c r="XT11" s="78"/>
      <c r="XU11" s="73" t="s">
        <v>2330</v>
      </c>
      <c r="XV11" s="77"/>
      <c r="XW11" s="78"/>
      <c r="XX11" s="73" t="s">
        <v>2373</v>
      </c>
      <c r="XY11" s="77"/>
      <c r="XZ11" s="78"/>
      <c r="YA11" s="73" t="s">
        <v>2331</v>
      </c>
      <c r="YB11" s="77"/>
      <c r="YC11" s="78"/>
      <c r="YD11" s="73" t="s">
        <v>2332</v>
      </c>
      <c r="YE11" s="77"/>
      <c r="YF11" s="78"/>
      <c r="YG11" s="73" t="s">
        <v>2333</v>
      </c>
      <c r="YH11" s="77"/>
      <c r="YI11" s="78"/>
      <c r="YJ11" s="73" t="s">
        <v>2334</v>
      </c>
      <c r="YK11" s="77"/>
      <c r="YL11" s="78"/>
      <c r="YM11" s="73" t="s">
        <v>2335</v>
      </c>
      <c r="YN11" s="77"/>
      <c r="YO11" s="77"/>
      <c r="YP11" s="64" t="s">
        <v>2399</v>
      </c>
      <c r="YQ11" s="64"/>
      <c r="YR11" s="64"/>
      <c r="YS11" s="64" t="s">
        <v>2400</v>
      </c>
      <c r="YT11" s="64"/>
      <c r="YU11" s="64"/>
      <c r="YV11" s="64" t="s">
        <v>2401</v>
      </c>
      <c r="YW11" s="64"/>
      <c r="YX11" s="64"/>
      <c r="YY11" s="64" t="s">
        <v>2402</v>
      </c>
      <c r="YZ11" s="64"/>
      <c r="ZA11" s="64"/>
      <c r="ZB11" s="64" t="s">
        <v>2403</v>
      </c>
      <c r="ZC11" s="64"/>
      <c r="ZD11" s="64"/>
      <c r="ZE11" s="64" t="s">
        <v>2404</v>
      </c>
      <c r="ZF11" s="64"/>
      <c r="ZG11" s="64"/>
      <c r="ZH11" s="64" t="s">
        <v>2405</v>
      </c>
      <c r="ZI11" s="64"/>
      <c r="ZJ11" s="64"/>
      <c r="ZK11" s="64" t="s">
        <v>2406</v>
      </c>
      <c r="ZL11" s="64"/>
      <c r="ZM11" s="64"/>
      <c r="ZN11" s="64" t="s">
        <v>2407</v>
      </c>
      <c r="ZO11" s="64"/>
      <c r="ZP11" s="64"/>
      <c r="ZQ11" s="64" t="s">
        <v>2408</v>
      </c>
      <c r="ZR11" s="64"/>
      <c r="ZS11" s="64"/>
      <c r="ZT11" s="64" t="s">
        <v>2409</v>
      </c>
      <c r="ZU11" s="64"/>
      <c r="ZV11" s="64"/>
      <c r="ZW11" s="64" t="s">
        <v>2410</v>
      </c>
      <c r="ZX11" s="64"/>
      <c r="ZY11" s="64"/>
      <c r="ZZ11" s="64" t="s">
        <v>2411</v>
      </c>
      <c r="AAA11" s="64"/>
      <c r="AAB11" s="64"/>
      <c r="AAC11" s="64" t="s">
        <v>2412</v>
      </c>
      <c r="AAD11" s="64"/>
      <c r="AAE11" s="64"/>
    </row>
    <row r="12" spans="1:707" ht="124.9" customHeight="1" thickBot="1" x14ac:dyDescent="0.3">
      <c r="A12" s="99"/>
      <c r="B12" s="99"/>
      <c r="C12" s="60" t="s">
        <v>2413</v>
      </c>
      <c r="D12" s="61"/>
      <c r="E12" s="62"/>
      <c r="F12" s="60" t="s">
        <v>2417</v>
      </c>
      <c r="G12" s="61"/>
      <c r="H12" s="62"/>
      <c r="I12" s="60" t="s">
        <v>2421</v>
      </c>
      <c r="J12" s="61"/>
      <c r="K12" s="62"/>
      <c r="L12" s="60" t="s">
        <v>2423</v>
      </c>
      <c r="M12" s="61"/>
      <c r="N12" s="62"/>
      <c r="O12" s="60" t="s">
        <v>2427</v>
      </c>
      <c r="P12" s="61"/>
      <c r="Q12" s="62"/>
      <c r="R12" s="60" t="s">
        <v>2431</v>
      </c>
      <c r="S12" s="61"/>
      <c r="T12" s="62"/>
      <c r="U12" s="60" t="s">
        <v>2432</v>
      </c>
      <c r="V12" s="61"/>
      <c r="W12" s="62"/>
      <c r="X12" s="60" t="s">
        <v>2436</v>
      </c>
      <c r="Y12" s="61"/>
      <c r="Z12" s="62"/>
      <c r="AA12" s="60" t="s">
        <v>2440</v>
      </c>
      <c r="AB12" s="61"/>
      <c r="AC12" s="62"/>
      <c r="AD12" s="60" t="s">
        <v>2444</v>
      </c>
      <c r="AE12" s="61"/>
      <c r="AF12" s="62"/>
      <c r="AG12" s="60" t="s">
        <v>2448</v>
      </c>
      <c r="AH12" s="61"/>
      <c r="AI12" s="62"/>
      <c r="AJ12" s="60" t="s">
        <v>2452</v>
      </c>
      <c r="AK12" s="61"/>
      <c r="AL12" s="62"/>
      <c r="AM12" s="60" t="s">
        <v>2456</v>
      </c>
      <c r="AN12" s="61"/>
      <c r="AO12" s="62"/>
      <c r="AP12" s="106" t="s">
        <v>2460</v>
      </c>
      <c r="AQ12" s="107"/>
      <c r="AR12" s="108"/>
      <c r="AS12" s="145" t="s">
        <v>2464</v>
      </c>
      <c r="AT12" s="146"/>
      <c r="AU12" s="147"/>
      <c r="AV12" s="106" t="s">
        <v>2468</v>
      </c>
      <c r="AW12" s="107"/>
      <c r="AX12" s="108"/>
      <c r="AY12" s="60" t="s">
        <v>2472</v>
      </c>
      <c r="AZ12" s="61"/>
      <c r="BA12" s="62"/>
      <c r="BB12" s="60" t="s">
        <v>2476</v>
      </c>
      <c r="BC12" s="61"/>
      <c r="BD12" s="62"/>
      <c r="BE12" s="60" t="s">
        <v>2479</v>
      </c>
      <c r="BF12" s="61"/>
      <c r="BG12" s="62"/>
      <c r="BH12" s="60" t="s">
        <v>2483</v>
      </c>
      <c r="BI12" s="61"/>
      <c r="BJ12" s="62"/>
      <c r="BK12" s="60" t="s">
        <v>2487</v>
      </c>
      <c r="BL12" s="61"/>
      <c r="BM12" s="62"/>
      <c r="BN12" s="60" t="s">
        <v>2490</v>
      </c>
      <c r="BO12" s="61"/>
      <c r="BP12" s="62"/>
      <c r="BQ12" s="60" t="s">
        <v>2494</v>
      </c>
      <c r="BR12" s="61"/>
      <c r="BS12" s="62"/>
      <c r="BT12" s="60" t="s">
        <v>2498</v>
      </c>
      <c r="BU12" s="61"/>
      <c r="BV12" s="62"/>
      <c r="BW12" s="60" t="s">
        <v>2502</v>
      </c>
      <c r="BX12" s="61"/>
      <c r="BY12" s="62"/>
      <c r="BZ12" s="60" t="s">
        <v>2503</v>
      </c>
      <c r="CA12" s="61"/>
      <c r="CB12" s="62"/>
      <c r="CC12" s="60" t="s">
        <v>2504</v>
      </c>
      <c r="CD12" s="61"/>
      <c r="CE12" s="62"/>
      <c r="CF12" s="60" t="s">
        <v>2508</v>
      </c>
      <c r="CG12" s="61"/>
      <c r="CH12" s="62"/>
      <c r="CI12" s="60" t="s">
        <v>2512</v>
      </c>
      <c r="CJ12" s="61"/>
      <c r="CK12" s="62"/>
      <c r="CL12" s="60" t="s">
        <v>2516</v>
      </c>
      <c r="CM12" s="61"/>
      <c r="CN12" s="62"/>
      <c r="CO12" s="60" t="s">
        <v>2520</v>
      </c>
      <c r="CP12" s="61"/>
      <c r="CQ12" s="62"/>
      <c r="CR12" s="60" t="s">
        <v>2523</v>
      </c>
      <c r="CS12" s="61"/>
      <c r="CT12" s="62"/>
      <c r="CU12" s="60" t="s">
        <v>2527</v>
      </c>
      <c r="CV12" s="61"/>
      <c r="CW12" s="62"/>
      <c r="CX12" s="60" t="s">
        <v>2528</v>
      </c>
      <c r="CY12" s="61"/>
      <c r="CZ12" s="62"/>
      <c r="DA12" s="60" t="s">
        <v>2529</v>
      </c>
      <c r="DB12" s="61"/>
      <c r="DC12" s="62"/>
      <c r="DD12" s="60" t="s">
        <v>2533</v>
      </c>
      <c r="DE12" s="61"/>
      <c r="DF12" s="62"/>
      <c r="DG12" s="60" t="s">
        <v>2534</v>
      </c>
      <c r="DH12" s="61"/>
      <c r="DI12" s="62"/>
      <c r="DJ12" s="106" t="s">
        <v>1728</v>
      </c>
      <c r="DK12" s="107"/>
      <c r="DL12" s="108"/>
      <c r="DM12" s="60" t="s">
        <v>2537</v>
      </c>
      <c r="DN12" s="61"/>
      <c r="DO12" s="62"/>
      <c r="DP12" s="60" t="s">
        <v>2538</v>
      </c>
      <c r="DQ12" s="61"/>
      <c r="DR12" s="62"/>
      <c r="DS12" s="60" t="s">
        <v>2542</v>
      </c>
      <c r="DT12" s="61"/>
      <c r="DU12" s="62"/>
      <c r="DV12" s="60" t="s">
        <v>2546</v>
      </c>
      <c r="DW12" s="61"/>
      <c r="DX12" s="62"/>
      <c r="DY12" s="60" t="s">
        <v>2550</v>
      </c>
      <c r="DZ12" s="61"/>
      <c r="EA12" s="62"/>
      <c r="EB12" s="60" t="s">
        <v>2554</v>
      </c>
      <c r="EC12" s="61"/>
      <c r="ED12" s="62"/>
      <c r="EE12" s="60" t="s">
        <v>2558</v>
      </c>
      <c r="EF12" s="61"/>
      <c r="EG12" s="62"/>
      <c r="EH12" s="60" t="s">
        <v>2560</v>
      </c>
      <c r="EI12" s="61"/>
      <c r="EJ12" s="62"/>
      <c r="EK12" s="60" t="s">
        <v>2564</v>
      </c>
      <c r="EL12" s="61"/>
      <c r="EM12" s="62"/>
      <c r="EN12" s="60" t="s">
        <v>2567</v>
      </c>
      <c r="EO12" s="61"/>
      <c r="EP12" s="62"/>
      <c r="EQ12" s="106" t="s">
        <v>2568</v>
      </c>
      <c r="ER12" s="107"/>
      <c r="ES12" s="108"/>
      <c r="ET12" s="60" t="s">
        <v>2572</v>
      </c>
      <c r="EU12" s="61"/>
      <c r="EV12" s="62"/>
      <c r="EW12" s="106" t="s">
        <v>2574</v>
      </c>
      <c r="EX12" s="107"/>
      <c r="EY12" s="108"/>
      <c r="EZ12" s="60" t="s">
        <v>2575</v>
      </c>
      <c r="FA12" s="61"/>
      <c r="FB12" s="62"/>
      <c r="FC12" s="106" t="s">
        <v>2576</v>
      </c>
      <c r="FD12" s="107"/>
      <c r="FE12" s="108"/>
      <c r="FF12" s="60" t="s">
        <v>2578</v>
      </c>
      <c r="FG12" s="61"/>
      <c r="FH12" s="62"/>
      <c r="FI12" s="60" t="s">
        <v>2582</v>
      </c>
      <c r="FJ12" s="61"/>
      <c r="FK12" s="62"/>
      <c r="FL12" s="106" t="s">
        <v>2586</v>
      </c>
      <c r="FM12" s="107"/>
      <c r="FN12" s="108"/>
      <c r="FO12" s="60" t="s">
        <v>2590</v>
      </c>
      <c r="FP12" s="61"/>
      <c r="FQ12" s="62"/>
      <c r="FR12" s="60" t="s">
        <v>2594</v>
      </c>
      <c r="FS12" s="61"/>
      <c r="FT12" s="62"/>
      <c r="FU12" s="60" t="s">
        <v>2598</v>
      </c>
      <c r="FV12" s="61"/>
      <c r="FW12" s="62"/>
      <c r="FX12" s="60" t="s">
        <v>2602</v>
      </c>
      <c r="FY12" s="61"/>
      <c r="FZ12" s="62"/>
      <c r="GA12" s="60" t="s">
        <v>2605</v>
      </c>
      <c r="GB12" s="61"/>
      <c r="GC12" s="62"/>
      <c r="GD12" s="60" t="s">
        <v>2609</v>
      </c>
      <c r="GE12" s="61"/>
      <c r="GF12" s="62"/>
      <c r="GG12" s="60" t="s">
        <v>2613</v>
      </c>
      <c r="GH12" s="61"/>
      <c r="GI12" s="62"/>
      <c r="GJ12" s="106" t="s">
        <v>2617</v>
      </c>
      <c r="GK12" s="107"/>
      <c r="GL12" s="108"/>
      <c r="GM12" s="106" t="s">
        <v>2621</v>
      </c>
      <c r="GN12" s="107"/>
      <c r="GO12" s="108"/>
      <c r="GP12" s="60" t="s">
        <v>2625</v>
      </c>
      <c r="GQ12" s="61"/>
      <c r="GR12" s="62"/>
      <c r="GS12" s="106" t="s">
        <v>2626</v>
      </c>
      <c r="GT12" s="107"/>
      <c r="GU12" s="108"/>
      <c r="GV12" s="60" t="s">
        <v>2630</v>
      </c>
      <c r="GW12" s="61"/>
      <c r="GX12" s="62"/>
      <c r="GY12" s="60" t="s">
        <v>2634</v>
      </c>
      <c r="GZ12" s="61"/>
      <c r="HA12" s="62"/>
      <c r="HB12" s="60" t="s">
        <v>2638</v>
      </c>
      <c r="HC12" s="61"/>
      <c r="HD12" s="62"/>
      <c r="HE12" s="60" t="s">
        <v>2642</v>
      </c>
      <c r="HF12" s="61"/>
      <c r="HG12" s="62"/>
      <c r="HH12" s="60" t="s">
        <v>2646</v>
      </c>
      <c r="HI12" s="61"/>
      <c r="HJ12" s="62"/>
      <c r="HK12" s="60" t="s">
        <v>2650</v>
      </c>
      <c r="HL12" s="61"/>
      <c r="HM12" s="62"/>
      <c r="HN12" s="116" t="s">
        <v>2651</v>
      </c>
      <c r="HO12" s="117"/>
      <c r="HP12" s="118"/>
      <c r="HQ12" s="116" t="s">
        <v>2654</v>
      </c>
      <c r="HR12" s="117"/>
      <c r="HS12" s="118"/>
      <c r="HT12" s="116" t="s">
        <v>2657</v>
      </c>
      <c r="HU12" s="117"/>
      <c r="HV12" s="118"/>
      <c r="HW12" s="116" t="s">
        <v>2660</v>
      </c>
      <c r="HX12" s="117"/>
      <c r="HY12" s="118"/>
      <c r="HZ12" s="119" t="s">
        <v>2663</v>
      </c>
      <c r="IA12" s="120"/>
      <c r="IB12" s="121"/>
      <c r="IC12" s="116" t="s">
        <v>2666</v>
      </c>
      <c r="ID12" s="117"/>
      <c r="IE12" s="118"/>
      <c r="IF12" s="116" t="s">
        <v>2668</v>
      </c>
      <c r="IG12" s="117"/>
      <c r="IH12" s="118"/>
      <c r="II12" s="116" t="s">
        <v>2671</v>
      </c>
      <c r="IJ12" s="117"/>
      <c r="IK12" s="118"/>
      <c r="IL12" s="119" t="s">
        <v>2674</v>
      </c>
      <c r="IM12" s="151"/>
      <c r="IN12" s="49"/>
      <c r="IO12" s="119" t="s">
        <v>2675</v>
      </c>
      <c r="IP12" s="120"/>
      <c r="IQ12" s="121"/>
      <c r="IR12" s="119" t="s">
        <v>2679</v>
      </c>
      <c r="IS12" s="120"/>
      <c r="IT12" s="121"/>
      <c r="IU12" s="116" t="s">
        <v>2680</v>
      </c>
      <c r="IV12" s="117"/>
      <c r="IW12" s="118"/>
      <c r="IX12" s="119" t="s">
        <v>2682</v>
      </c>
      <c r="IY12" s="120"/>
      <c r="IZ12" s="121"/>
      <c r="JA12" s="119" t="s">
        <v>2683</v>
      </c>
      <c r="JB12" s="120"/>
      <c r="JC12" s="121"/>
      <c r="JD12" s="116" t="s">
        <v>2684</v>
      </c>
      <c r="JE12" s="117"/>
      <c r="JF12" s="118"/>
      <c r="JG12" s="116" t="s">
        <v>2688</v>
      </c>
      <c r="JH12" s="117"/>
      <c r="JI12" s="118"/>
      <c r="JJ12" s="116" t="s">
        <v>2691</v>
      </c>
      <c r="JK12" s="117"/>
      <c r="JL12" s="118"/>
      <c r="JM12" s="119" t="s">
        <v>2695</v>
      </c>
      <c r="JN12" s="120"/>
      <c r="JO12" s="121"/>
      <c r="JP12" s="116" t="s">
        <v>2699</v>
      </c>
      <c r="JQ12" s="117"/>
      <c r="JR12" s="118"/>
      <c r="JS12" s="116" t="s">
        <v>2700</v>
      </c>
      <c r="JT12" s="117"/>
      <c r="JU12" s="118"/>
      <c r="JV12" s="116" t="s">
        <v>2703</v>
      </c>
      <c r="JW12" s="117"/>
      <c r="JX12" s="118"/>
      <c r="JY12" s="152" t="s">
        <v>2708</v>
      </c>
      <c r="JZ12" s="97"/>
      <c r="KA12" s="96"/>
      <c r="KB12" s="60" t="s">
        <v>2709</v>
      </c>
      <c r="KC12" s="61"/>
      <c r="KD12" s="62"/>
      <c r="KE12" s="60" t="s">
        <v>2713</v>
      </c>
      <c r="KF12" s="61"/>
      <c r="KG12" s="62"/>
      <c r="KH12" s="60" t="s">
        <v>2714</v>
      </c>
      <c r="KI12" s="61"/>
      <c r="KJ12" s="62"/>
      <c r="KK12" s="60" t="s">
        <v>2715</v>
      </c>
      <c r="KL12" s="61"/>
      <c r="KM12" s="62"/>
      <c r="KN12" s="106" t="s">
        <v>2717</v>
      </c>
      <c r="KO12" s="107"/>
      <c r="KP12" s="108"/>
      <c r="KQ12" s="106" t="s">
        <v>2721</v>
      </c>
      <c r="KR12" s="107"/>
      <c r="KS12" s="108"/>
      <c r="KT12" s="60" t="s">
        <v>2723</v>
      </c>
      <c r="KU12" s="61"/>
      <c r="KV12" s="62"/>
      <c r="KW12" s="60" t="s">
        <v>2740</v>
      </c>
      <c r="KX12" s="61"/>
      <c r="KY12" s="62"/>
      <c r="KZ12" s="60" t="s">
        <v>2744</v>
      </c>
      <c r="LA12" s="61"/>
      <c r="LB12" s="62"/>
      <c r="LC12" s="116" t="s">
        <v>2748</v>
      </c>
      <c r="LD12" s="117"/>
      <c r="LE12" s="118"/>
      <c r="LF12" s="116" t="s">
        <v>2751</v>
      </c>
      <c r="LG12" s="117"/>
      <c r="LH12" s="118"/>
      <c r="LI12" s="116" t="s">
        <v>2754</v>
      </c>
      <c r="LJ12" s="117"/>
      <c r="LK12" s="118"/>
      <c r="LL12" s="116" t="s">
        <v>2757</v>
      </c>
      <c r="LM12" s="117"/>
      <c r="LN12" s="118"/>
      <c r="LO12" s="119" t="s">
        <v>2758</v>
      </c>
      <c r="LP12" s="120"/>
      <c r="LQ12" s="121"/>
      <c r="LR12" s="116" t="s">
        <v>2759</v>
      </c>
      <c r="LS12" s="117"/>
      <c r="LT12" s="118"/>
      <c r="LU12" s="116" t="s">
        <v>2762</v>
      </c>
      <c r="LV12" s="117"/>
      <c r="LW12" s="118"/>
      <c r="LX12" s="116" t="s">
        <v>2765</v>
      </c>
      <c r="LY12" s="117"/>
      <c r="LZ12" s="118"/>
      <c r="MA12" s="116" t="s">
        <v>2766</v>
      </c>
      <c r="MB12" s="117"/>
      <c r="MC12" s="118"/>
      <c r="MD12" s="119" t="s">
        <v>2769</v>
      </c>
      <c r="ME12" s="120"/>
      <c r="MF12" s="121"/>
      <c r="MG12" s="116" t="s">
        <v>2772</v>
      </c>
      <c r="MH12" s="117"/>
      <c r="MI12" s="118"/>
      <c r="MJ12" s="116" t="s">
        <v>2776</v>
      </c>
      <c r="MK12" s="117"/>
      <c r="ML12" s="117"/>
      <c r="MM12" s="86" t="s">
        <v>2646</v>
      </c>
      <c r="MN12" s="86"/>
      <c r="MO12" s="86"/>
      <c r="MP12" s="106" t="s">
        <v>2791</v>
      </c>
      <c r="MQ12" s="107"/>
      <c r="MR12" s="108"/>
      <c r="MS12" s="60" t="s">
        <v>2792</v>
      </c>
      <c r="MT12" s="61"/>
      <c r="MU12" s="62"/>
      <c r="MV12" s="60" t="s">
        <v>2796</v>
      </c>
      <c r="MW12" s="61"/>
      <c r="MX12" s="62"/>
      <c r="MY12" s="106" t="s">
        <v>2800</v>
      </c>
      <c r="MZ12" s="107"/>
      <c r="NA12" s="108"/>
      <c r="NB12" s="60" t="s">
        <v>2804</v>
      </c>
      <c r="NC12" s="61"/>
      <c r="ND12" s="62"/>
      <c r="NE12" s="60" t="s">
        <v>2805</v>
      </c>
      <c r="NF12" s="61"/>
      <c r="NG12" s="62"/>
      <c r="NH12" s="60" t="s">
        <v>2809</v>
      </c>
      <c r="NI12" s="61"/>
      <c r="NJ12" s="62"/>
      <c r="NK12" s="60" t="s">
        <v>2813</v>
      </c>
      <c r="NL12" s="61"/>
      <c r="NM12" s="62"/>
      <c r="NN12" s="60" t="s">
        <v>2814</v>
      </c>
      <c r="NO12" s="61"/>
      <c r="NP12" s="62"/>
      <c r="NQ12" s="60" t="s">
        <v>2818</v>
      </c>
      <c r="NR12" s="61"/>
      <c r="NS12" s="62"/>
      <c r="NT12" s="60" t="s">
        <v>2822</v>
      </c>
      <c r="NU12" s="61"/>
      <c r="NV12" s="62"/>
      <c r="NW12" s="60" t="s">
        <v>2826</v>
      </c>
      <c r="NX12" s="61"/>
      <c r="NY12" s="62"/>
      <c r="NZ12" s="60" t="s">
        <v>2830</v>
      </c>
      <c r="OA12" s="61"/>
      <c r="OB12" s="62"/>
      <c r="OC12" s="60" t="s">
        <v>2834</v>
      </c>
      <c r="OD12" s="61"/>
      <c r="OE12" s="62"/>
      <c r="OF12" s="60" t="s">
        <v>2838</v>
      </c>
      <c r="OG12" s="61"/>
      <c r="OH12" s="62"/>
      <c r="OI12" s="106" t="s">
        <v>2842</v>
      </c>
      <c r="OJ12" s="107"/>
      <c r="OK12" s="108"/>
      <c r="OL12" s="60" t="s">
        <v>2846</v>
      </c>
      <c r="OM12" s="61"/>
      <c r="ON12" s="62"/>
      <c r="OO12" s="60" t="s">
        <v>2850</v>
      </c>
      <c r="OP12" s="61"/>
      <c r="OQ12" s="62"/>
      <c r="OR12" s="116" t="s">
        <v>2854</v>
      </c>
      <c r="OS12" s="117"/>
      <c r="OT12" s="118"/>
      <c r="OU12" s="60" t="s">
        <v>2857</v>
      </c>
      <c r="OV12" s="61"/>
      <c r="OW12" s="62"/>
      <c r="OX12" s="116" t="s">
        <v>2861</v>
      </c>
      <c r="OY12" s="117"/>
      <c r="OZ12" s="118"/>
      <c r="PA12" s="116" t="s">
        <v>2864</v>
      </c>
      <c r="PB12" s="117"/>
      <c r="PC12" s="118"/>
      <c r="PD12" s="116" t="s">
        <v>2867</v>
      </c>
      <c r="PE12" s="117"/>
      <c r="PF12" s="118"/>
      <c r="PG12" s="116" t="s">
        <v>2870</v>
      </c>
      <c r="PH12" s="117"/>
      <c r="PI12" s="118"/>
      <c r="PJ12" s="116" t="s">
        <v>2873</v>
      </c>
      <c r="PK12" s="117"/>
      <c r="PL12" s="118"/>
      <c r="PM12" s="116" t="s">
        <v>2876</v>
      </c>
      <c r="PN12" s="117"/>
      <c r="PO12" s="118"/>
      <c r="PP12" s="116" t="s">
        <v>2877</v>
      </c>
      <c r="PQ12" s="117"/>
      <c r="PR12" s="118"/>
      <c r="PS12" s="60" t="s">
        <v>2880</v>
      </c>
      <c r="PT12" s="61"/>
      <c r="PU12" s="62"/>
      <c r="PV12" s="60" t="s">
        <v>2884</v>
      </c>
      <c r="PW12" s="61"/>
      <c r="PX12" s="62"/>
      <c r="PY12" s="60" t="s">
        <v>2886</v>
      </c>
      <c r="PZ12" s="61"/>
      <c r="QA12" s="62"/>
      <c r="QB12" s="60" t="s">
        <v>2890</v>
      </c>
      <c r="QC12" s="61"/>
      <c r="QD12" s="62"/>
      <c r="QE12" s="60" t="s">
        <v>2894</v>
      </c>
      <c r="QF12" s="61"/>
      <c r="QG12" s="62"/>
      <c r="QH12" s="60" t="s">
        <v>2898</v>
      </c>
      <c r="QI12" s="61"/>
      <c r="QJ12" s="62"/>
      <c r="QK12" s="60" t="s">
        <v>2902</v>
      </c>
      <c r="QL12" s="61"/>
      <c r="QM12" s="62"/>
      <c r="QN12" s="60" t="s">
        <v>2909</v>
      </c>
      <c r="QO12" s="61"/>
      <c r="QP12" s="62"/>
      <c r="QQ12" s="60" t="s">
        <v>2910</v>
      </c>
      <c r="QR12" s="61"/>
      <c r="QS12" s="62"/>
      <c r="QT12" s="60" t="s">
        <v>2913</v>
      </c>
      <c r="QU12" s="61"/>
      <c r="QV12" s="62"/>
      <c r="QW12" s="60" t="s">
        <v>2917</v>
      </c>
      <c r="QX12" s="61"/>
      <c r="QY12" s="62"/>
      <c r="QZ12" s="60" t="s">
        <v>2921</v>
      </c>
      <c r="RA12" s="61"/>
      <c r="RB12" s="62"/>
      <c r="RC12" s="60" t="s">
        <v>2925</v>
      </c>
      <c r="RD12" s="61"/>
      <c r="RE12" s="62"/>
      <c r="RF12" s="60" t="s">
        <v>2928</v>
      </c>
      <c r="RG12" s="61"/>
      <c r="RH12" s="62"/>
      <c r="RI12" s="60" t="s">
        <v>2930</v>
      </c>
      <c r="RJ12" s="61"/>
      <c r="RK12" s="62"/>
      <c r="RL12" s="60" t="s">
        <v>2934</v>
      </c>
      <c r="RM12" s="61"/>
      <c r="RN12" s="62"/>
      <c r="RO12" s="60" t="s">
        <v>2938</v>
      </c>
      <c r="RP12" s="61"/>
      <c r="RQ12" s="62"/>
      <c r="RR12" s="60" t="s">
        <v>2942</v>
      </c>
      <c r="RS12" s="61"/>
      <c r="RT12" s="62"/>
      <c r="RU12" s="60" t="s">
        <v>2944</v>
      </c>
      <c r="RV12" s="61"/>
      <c r="RW12" s="62"/>
      <c r="RX12" s="60" t="s">
        <v>2948</v>
      </c>
      <c r="RY12" s="61"/>
      <c r="RZ12" s="62"/>
      <c r="SA12" s="60" t="s">
        <v>2952</v>
      </c>
      <c r="SB12" s="61"/>
      <c r="SC12" s="62"/>
      <c r="SD12" s="60" t="s">
        <v>2956</v>
      </c>
      <c r="SE12" s="61"/>
      <c r="SF12" s="62"/>
      <c r="SG12" s="60" t="s">
        <v>2960</v>
      </c>
      <c r="SH12" s="61"/>
      <c r="SI12" s="62"/>
      <c r="SJ12" s="60" t="s">
        <v>2964</v>
      </c>
      <c r="SK12" s="61"/>
      <c r="SL12" s="62"/>
      <c r="SM12" s="60" t="s">
        <v>2967</v>
      </c>
      <c r="SN12" s="61"/>
      <c r="SO12" s="62"/>
      <c r="SP12" s="60" t="s">
        <v>2971</v>
      </c>
      <c r="SQ12" s="61"/>
      <c r="SR12" s="62"/>
      <c r="SS12" s="60" t="s">
        <v>2975</v>
      </c>
      <c r="ST12" s="61"/>
      <c r="SU12" s="62"/>
      <c r="SV12" s="60" t="s">
        <v>2976</v>
      </c>
      <c r="SW12" s="61"/>
      <c r="SX12" s="62"/>
      <c r="SY12" s="60" t="s">
        <v>2980</v>
      </c>
      <c r="SZ12" s="61"/>
      <c r="TA12" s="62"/>
      <c r="TB12" s="60" t="s">
        <v>2984</v>
      </c>
      <c r="TC12" s="61"/>
      <c r="TD12" s="62"/>
      <c r="TE12" s="60" t="s">
        <v>2987</v>
      </c>
      <c r="TF12" s="61"/>
      <c r="TG12" s="62"/>
      <c r="TH12" s="60" t="s">
        <v>2991</v>
      </c>
      <c r="TI12" s="61"/>
      <c r="TJ12" s="62"/>
      <c r="TK12" s="60" t="s">
        <v>2995</v>
      </c>
      <c r="TL12" s="61"/>
      <c r="TM12" s="62"/>
      <c r="TN12" s="60" t="s">
        <v>2999</v>
      </c>
      <c r="TO12" s="61"/>
      <c r="TP12" s="62"/>
      <c r="TQ12" s="60" t="s">
        <v>3003</v>
      </c>
      <c r="TR12" s="61"/>
      <c r="TS12" s="62"/>
      <c r="TT12" s="60" t="s">
        <v>3007</v>
      </c>
      <c r="TU12" s="61"/>
      <c r="TV12" s="62"/>
      <c r="TW12" s="60" t="s">
        <v>2028</v>
      </c>
      <c r="TX12" s="61"/>
      <c r="TY12" s="62"/>
      <c r="TZ12" s="60" t="s">
        <v>3012</v>
      </c>
      <c r="UA12" s="61"/>
      <c r="UB12" s="62"/>
      <c r="UC12" s="60" t="s">
        <v>3023</v>
      </c>
      <c r="UD12" s="61"/>
      <c r="UE12" s="62"/>
      <c r="UF12" s="60" t="s">
        <v>3027</v>
      </c>
      <c r="UG12" s="61"/>
      <c r="UH12" s="62"/>
      <c r="UI12" s="60" t="s">
        <v>3031</v>
      </c>
      <c r="UJ12" s="61"/>
      <c r="UK12" s="62"/>
      <c r="UL12" s="60" t="s">
        <v>3035</v>
      </c>
      <c r="UM12" s="61"/>
      <c r="UN12" s="62"/>
      <c r="UO12" s="60" t="s">
        <v>3039</v>
      </c>
      <c r="UP12" s="61"/>
      <c r="UQ12" s="62"/>
      <c r="UR12" s="60" t="s">
        <v>3043</v>
      </c>
      <c r="US12" s="61"/>
      <c r="UT12" s="62"/>
      <c r="UU12" s="60" t="s">
        <v>3047</v>
      </c>
      <c r="UV12" s="61"/>
      <c r="UW12" s="62"/>
      <c r="UX12" s="60" t="s">
        <v>3051</v>
      </c>
      <c r="UY12" s="61"/>
      <c r="UZ12" s="62"/>
      <c r="VA12" s="60" t="s">
        <v>3055</v>
      </c>
      <c r="VB12" s="61"/>
      <c r="VC12" s="62"/>
      <c r="VD12" s="60" t="s">
        <v>3059</v>
      </c>
      <c r="VE12" s="61"/>
      <c r="VF12" s="62"/>
      <c r="VG12" s="60" t="s">
        <v>3062</v>
      </c>
      <c r="VH12" s="61"/>
      <c r="VI12" s="62"/>
      <c r="VJ12" s="60" t="s">
        <v>3066</v>
      </c>
      <c r="VK12" s="61"/>
      <c r="VL12" s="62"/>
      <c r="VM12" s="60" t="s">
        <v>3070</v>
      </c>
      <c r="VN12" s="61"/>
      <c r="VO12" s="62"/>
      <c r="VP12" s="60" t="s">
        <v>3072</v>
      </c>
      <c r="VQ12" s="61"/>
      <c r="VR12" s="62"/>
      <c r="VS12" s="60" t="s">
        <v>3074</v>
      </c>
      <c r="VT12" s="61"/>
      <c r="VU12" s="62"/>
      <c r="VV12" s="60" t="s">
        <v>3078</v>
      </c>
      <c r="VW12" s="61"/>
      <c r="VX12" s="62"/>
      <c r="VY12" s="60" t="s">
        <v>1728</v>
      </c>
      <c r="VZ12" s="61"/>
      <c r="WA12" s="62"/>
      <c r="WB12" s="60" t="s">
        <v>3083</v>
      </c>
      <c r="WC12" s="61"/>
      <c r="WD12" s="62"/>
      <c r="WE12" s="60" t="s">
        <v>3087</v>
      </c>
      <c r="WF12" s="61"/>
      <c r="WG12" s="62"/>
      <c r="WH12" s="60" t="s">
        <v>3089</v>
      </c>
      <c r="WI12" s="61"/>
      <c r="WJ12" s="62"/>
      <c r="WK12" s="60" t="s">
        <v>3093</v>
      </c>
      <c r="WL12" s="61"/>
      <c r="WM12" s="62"/>
      <c r="WN12" s="60" t="s">
        <v>3097</v>
      </c>
      <c r="WO12" s="61"/>
      <c r="WP12" s="62"/>
      <c r="WQ12" s="60" t="s">
        <v>3100</v>
      </c>
      <c r="WR12" s="61"/>
      <c r="WS12" s="62"/>
      <c r="WT12" s="60" t="s">
        <v>3104</v>
      </c>
      <c r="WU12" s="61"/>
      <c r="WV12" s="62"/>
      <c r="WW12" s="60" t="s">
        <v>3108</v>
      </c>
      <c r="WX12" s="61"/>
      <c r="WY12" s="62"/>
      <c r="WZ12" s="60" t="s">
        <v>3112</v>
      </c>
      <c r="XA12" s="61"/>
      <c r="XB12" s="62"/>
      <c r="XC12" s="60" t="s">
        <v>3114</v>
      </c>
      <c r="XD12" s="61"/>
      <c r="XE12" s="62"/>
      <c r="XF12" s="60" t="s">
        <v>3118</v>
      </c>
      <c r="XG12" s="61"/>
      <c r="XH12" s="62"/>
      <c r="XI12" s="60" t="s">
        <v>3122</v>
      </c>
      <c r="XJ12" s="61"/>
      <c r="XK12" s="62"/>
      <c r="XL12" s="60" t="s">
        <v>3126</v>
      </c>
      <c r="XM12" s="61"/>
      <c r="XN12" s="62"/>
      <c r="XO12" s="60" t="s">
        <v>3130</v>
      </c>
      <c r="XP12" s="61"/>
      <c r="XQ12" s="62"/>
      <c r="XR12" s="60" t="s">
        <v>3134</v>
      </c>
      <c r="XS12" s="61"/>
      <c r="XT12" s="62"/>
      <c r="XU12" s="60" t="s">
        <v>3136</v>
      </c>
      <c r="XV12" s="61"/>
      <c r="XW12" s="62"/>
      <c r="XX12" s="60" t="s">
        <v>3140</v>
      </c>
      <c r="XY12" s="61"/>
      <c r="XZ12" s="137"/>
      <c r="YA12" s="136" t="s">
        <v>3144</v>
      </c>
      <c r="YB12" s="61"/>
      <c r="YC12" s="137"/>
      <c r="YD12" s="136" t="s">
        <v>3146</v>
      </c>
      <c r="YE12" s="61"/>
      <c r="YF12" s="62"/>
      <c r="YG12" s="60" t="s">
        <v>3150</v>
      </c>
      <c r="YH12" s="61"/>
      <c r="YI12" s="62"/>
      <c r="YJ12" s="60" t="s">
        <v>3154</v>
      </c>
      <c r="YK12" s="61"/>
      <c r="YL12" s="62"/>
      <c r="YM12" s="60" t="s">
        <v>3155</v>
      </c>
      <c r="YN12" s="61"/>
      <c r="YO12" s="62"/>
      <c r="YP12" s="60" t="s">
        <v>3159</v>
      </c>
      <c r="YQ12" s="61"/>
      <c r="YR12" s="62"/>
      <c r="YS12" s="60" t="s">
        <v>3163</v>
      </c>
      <c r="YT12" s="61"/>
      <c r="YU12" s="62"/>
      <c r="YV12" s="60" t="s">
        <v>3165</v>
      </c>
      <c r="YW12" s="61"/>
      <c r="YX12" s="62"/>
      <c r="YY12" s="60" t="s">
        <v>3169</v>
      </c>
      <c r="YZ12" s="61"/>
      <c r="ZA12" s="62"/>
      <c r="ZB12" s="60" t="s">
        <v>3172</v>
      </c>
      <c r="ZC12" s="61"/>
      <c r="ZD12" s="62"/>
      <c r="ZE12" s="60" t="s">
        <v>3176</v>
      </c>
      <c r="ZF12" s="61"/>
      <c r="ZG12" s="62"/>
      <c r="ZH12" s="60" t="s">
        <v>3180</v>
      </c>
      <c r="ZI12" s="61"/>
      <c r="ZJ12" s="62"/>
      <c r="ZK12" s="60" t="s">
        <v>3182</v>
      </c>
      <c r="ZL12" s="61"/>
      <c r="ZM12" s="62"/>
      <c r="ZN12" s="60" t="s">
        <v>3186</v>
      </c>
      <c r="ZO12" s="61"/>
      <c r="ZP12" s="62"/>
      <c r="ZQ12" s="60" t="s">
        <v>3190</v>
      </c>
      <c r="ZR12" s="61"/>
      <c r="ZS12" s="62"/>
      <c r="ZT12" s="60" t="s">
        <v>3194</v>
      </c>
      <c r="ZU12" s="61"/>
      <c r="ZV12" s="62"/>
      <c r="ZW12" s="152" t="s">
        <v>3201</v>
      </c>
      <c r="ZX12" s="153"/>
      <c r="ZY12" s="154"/>
      <c r="ZZ12" s="60" t="s">
        <v>3202</v>
      </c>
      <c r="AAA12" s="61"/>
      <c r="AAB12" s="62"/>
      <c r="AAC12" s="60" t="s">
        <v>3206</v>
      </c>
      <c r="AAD12" s="61"/>
      <c r="AAE12" s="62"/>
    </row>
    <row r="13" spans="1:707" ht="132.75" thickBot="1" x14ac:dyDescent="0.3">
      <c r="A13" s="99"/>
      <c r="B13" s="99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479</v>
      </c>
      <c r="J13" s="21" t="s">
        <v>2422</v>
      </c>
      <c r="K13" s="22" t="s">
        <v>481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690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690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525</v>
      </c>
      <c r="DE13" s="21" t="s">
        <v>550</v>
      </c>
      <c r="DF13" s="22" t="s">
        <v>555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525</v>
      </c>
      <c r="DN13" s="21" t="s">
        <v>550</v>
      </c>
      <c r="DO13" s="22" t="s">
        <v>1090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706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582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646</v>
      </c>
      <c r="GR13" s="22" t="s">
        <v>548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1049</v>
      </c>
      <c r="IS13" s="42" t="s">
        <v>1620</v>
      </c>
      <c r="IT13" s="43" t="s">
        <v>1050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1037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582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1077</v>
      </c>
      <c r="LM13" s="21" t="s">
        <v>2782</v>
      </c>
      <c r="LN13" s="43" t="s">
        <v>610</v>
      </c>
      <c r="LO13" s="44" t="s">
        <v>1972</v>
      </c>
      <c r="LP13" s="21" t="s">
        <v>2783</v>
      </c>
      <c r="LQ13" s="43" t="s">
        <v>1086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774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706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678</v>
      </c>
      <c r="RS13" s="21" t="s">
        <v>691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706</v>
      </c>
      <c r="SU13" s="22" t="s">
        <v>704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704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551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706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613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1176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646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776</v>
      </c>
      <c r="YT13" s="21" t="s">
        <v>3164</v>
      </c>
      <c r="YU13" s="22" t="s">
        <v>777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2" t="s">
        <v>788</v>
      </c>
      <c r="B39" s="93"/>
      <c r="C39" s="3">
        <f t="shared" ref="C39" si="0">SUM(A39:B39)</f>
        <v>0</v>
      </c>
      <c r="D39" s="3">
        <f t="shared" ref="D39:BO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/>
      <c r="AH39" s="3">
        <f t="shared" si="1"/>
        <v>0</v>
      </c>
      <c r="AI39" s="3">
        <f t="shared" si="1"/>
        <v>0</v>
      </c>
      <c r="AJ39" s="3"/>
      <c r="AK39" s="3"/>
      <c r="AL39" s="3"/>
      <c r="AM39" s="3"/>
      <c r="AN39" s="3"/>
      <c r="AO39" s="3"/>
      <c r="AP39" s="3">
        <f t="shared" si="1"/>
        <v>0</v>
      </c>
      <c r="AQ39" s="3"/>
      <c r="AR39" s="3"/>
      <c r="AS39" s="3"/>
      <c r="AT39" s="3">
        <f t="shared" si="1"/>
        <v>0</v>
      </c>
      <c r="AU39" s="3"/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/>
      <c r="BA39" s="3">
        <f t="shared" si="1"/>
        <v>0</v>
      </c>
      <c r="BB39" s="3"/>
      <c r="BC39" s="3"/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ref="BP39:EA39" si="3">SUM(BP14:BP38)</f>
        <v>0</v>
      </c>
      <c r="BQ39" s="3">
        <f t="shared" si="3"/>
        <v>0</v>
      </c>
      <c r="BR39" s="3">
        <f t="shared" si="3"/>
        <v>0</v>
      </c>
      <c r="BS39" s="3">
        <f t="shared" si="3"/>
        <v>0</v>
      </c>
      <c r="BT39" s="3">
        <f t="shared" si="3"/>
        <v>0</v>
      </c>
      <c r="BU39" s="3">
        <f t="shared" si="3"/>
        <v>0</v>
      </c>
      <c r="BV39" s="3">
        <f t="shared" si="3"/>
        <v>0</v>
      </c>
      <c r="BW39" s="3">
        <f t="shared" si="3"/>
        <v>0</v>
      </c>
      <c r="BX39" s="3">
        <f t="shared" si="3"/>
        <v>0</v>
      </c>
      <c r="BY39" s="3">
        <f t="shared" si="3"/>
        <v>0</v>
      </c>
      <c r="BZ39" s="3">
        <f t="shared" si="3"/>
        <v>0</v>
      </c>
      <c r="CA39" s="3">
        <f t="shared" si="3"/>
        <v>0</v>
      </c>
      <c r="CB39" s="3">
        <f t="shared" si="3"/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/>
      <c r="CK39" s="3">
        <f t="shared" si="3"/>
        <v>0</v>
      </c>
      <c r="CL39" s="3"/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ref="EB39:GM39" si="4">SUM(EB14:EB38)</f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si="4"/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ref="GN39:IY39" si="5">SUM(GN14:GN38)</f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si="5"/>
        <v>0</v>
      </c>
      <c r="HT39" s="3">
        <f t="shared" si="5"/>
        <v>0</v>
      </c>
      <c r="HU39" s="3">
        <f t="shared" si="5"/>
        <v>0</v>
      </c>
      <c r="HV39" s="3">
        <f t="shared" si="5"/>
        <v>0</v>
      </c>
      <c r="HW39" s="3">
        <f t="shared" si="5"/>
        <v>0</v>
      </c>
      <c r="HX39" s="3">
        <f t="shared" si="5"/>
        <v>0</v>
      </c>
      <c r="HY39" s="3">
        <f t="shared" si="5"/>
        <v>0</v>
      </c>
      <c r="HZ39" s="3">
        <f t="shared" si="5"/>
        <v>0</v>
      </c>
      <c r="IA39" s="3">
        <f t="shared" si="5"/>
        <v>0</v>
      </c>
      <c r="IB39" s="3">
        <f t="shared" si="5"/>
        <v>0</v>
      </c>
      <c r="IC39" s="3">
        <f t="shared" si="5"/>
        <v>0</v>
      </c>
      <c r="ID39" s="3">
        <f t="shared" si="5"/>
        <v>0</v>
      </c>
      <c r="IE39" s="3">
        <f t="shared" si="5"/>
        <v>0</v>
      </c>
      <c r="IF39" s="3">
        <f t="shared" si="5"/>
        <v>0</v>
      </c>
      <c r="IG39" s="3">
        <f t="shared" si="5"/>
        <v>0</v>
      </c>
      <c r="IH39" s="3">
        <f t="shared" si="5"/>
        <v>0</v>
      </c>
      <c r="II39" s="3">
        <f t="shared" si="5"/>
        <v>0</v>
      </c>
      <c r="IJ39" s="3">
        <f t="shared" si="5"/>
        <v>0</v>
      </c>
      <c r="IK39" s="3">
        <f t="shared" si="5"/>
        <v>0</v>
      </c>
      <c r="IL39" s="3">
        <f t="shared" si="5"/>
        <v>0</v>
      </c>
      <c r="IM39" s="3">
        <f t="shared" si="5"/>
        <v>0</v>
      </c>
      <c r="IN39" s="3">
        <f t="shared" si="5"/>
        <v>0</v>
      </c>
      <c r="IO39" s="3">
        <f t="shared" si="5"/>
        <v>0</v>
      </c>
      <c r="IP39" s="3">
        <f t="shared" si="5"/>
        <v>0</v>
      </c>
      <c r="IQ39" s="3">
        <f t="shared" si="5"/>
        <v>0</v>
      </c>
      <c r="IR39" s="3">
        <f t="shared" si="5"/>
        <v>0</v>
      </c>
      <c r="IS39" s="3">
        <f t="shared" si="5"/>
        <v>0</v>
      </c>
      <c r="IT39" s="3">
        <f t="shared" si="5"/>
        <v>0</v>
      </c>
      <c r="IU39" s="3">
        <f t="shared" si="5"/>
        <v>0</v>
      </c>
      <c r="IV39" s="3">
        <f t="shared" si="5"/>
        <v>0</v>
      </c>
      <c r="IW39" s="3">
        <f t="shared" si="5"/>
        <v>0</v>
      </c>
      <c r="IX39" s="3">
        <f t="shared" si="5"/>
        <v>0</v>
      </c>
      <c r="IY39" s="3">
        <f t="shared" si="5"/>
        <v>0</v>
      </c>
      <c r="IZ39" s="3">
        <f t="shared" ref="IZ39:LK39" si="6">SUM(IZ14:IZ38)</f>
        <v>0</v>
      </c>
      <c r="JA39" s="3">
        <f t="shared" si="6"/>
        <v>0</v>
      </c>
      <c r="JB39" s="3">
        <f t="shared" si="6"/>
        <v>0</v>
      </c>
      <c r="JC39" s="3">
        <f t="shared" si="6"/>
        <v>0</v>
      </c>
      <c r="JD39" s="3">
        <f t="shared" si="6"/>
        <v>0</v>
      </c>
      <c r="JE39" s="3">
        <f t="shared" si="6"/>
        <v>0</v>
      </c>
      <c r="JF39" s="3">
        <f t="shared" si="6"/>
        <v>0</v>
      </c>
      <c r="JG39" s="3">
        <f t="shared" si="6"/>
        <v>0</v>
      </c>
      <c r="JH39" s="3">
        <f t="shared" si="6"/>
        <v>0</v>
      </c>
      <c r="JI39" s="3">
        <f t="shared" si="6"/>
        <v>0</v>
      </c>
      <c r="JJ39" s="3">
        <f t="shared" si="6"/>
        <v>0</v>
      </c>
      <c r="JK39" s="3">
        <f t="shared" si="6"/>
        <v>0</v>
      </c>
      <c r="JL39" s="3">
        <f t="shared" si="6"/>
        <v>0</v>
      </c>
      <c r="JM39" s="3">
        <f t="shared" si="6"/>
        <v>0</v>
      </c>
      <c r="JN39" s="3">
        <f t="shared" si="6"/>
        <v>0</v>
      </c>
      <c r="JO39" s="3">
        <f t="shared" si="6"/>
        <v>0</v>
      </c>
      <c r="JP39" s="3">
        <f t="shared" si="6"/>
        <v>0</v>
      </c>
      <c r="JQ39" s="3">
        <f t="shared" si="6"/>
        <v>0</v>
      </c>
      <c r="JR39" s="3">
        <f t="shared" si="6"/>
        <v>0</v>
      </c>
      <c r="JS39" s="3">
        <f t="shared" si="6"/>
        <v>0</v>
      </c>
      <c r="JT39" s="3">
        <f t="shared" si="6"/>
        <v>0</v>
      </c>
      <c r="JU39" s="3">
        <f t="shared" si="6"/>
        <v>0</v>
      </c>
      <c r="JV39" s="3">
        <f t="shared" si="6"/>
        <v>0</v>
      </c>
      <c r="JW39" s="3">
        <f t="shared" si="6"/>
        <v>0</v>
      </c>
      <c r="JX39" s="3">
        <f t="shared" si="6"/>
        <v>0</v>
      </c>
      <c r="JY39" s="3">
        <f t="shared" si="6"/>
        <v>0</v>
      </c>
      <c r="JZ39" s="3">
        <f t="shared" si="6"/>
        <v>0</v>
      </c>
      <c r="KA39" s="3">
        <f t="shared" si="6"/>
        <v>0</v>
      </c>
      <c r="KB39" s="3">
        <f t="shared" si="6"/>
        <v>0</v>
      </c>
      <c r="KC39" s="3">
        <f t="shared" si="6"/>
        <v>0</v>
      </c>
      <c r="KD39" s="3">
        <f t="shared" si="6"/>
        <v>0</v>
      </c>
      <c r="KE39" s="3">
        <f t="shared" si="6"/>
        <v>0</v>
      </c>
      <c r="KF39" s="3">
        <f t="shared" si="6"/>
        <v>0</v>
      </c>
      <c r="KG39" s="3">
        <f t="shared" si="6"/>
        <v>0</v>
      </c>
      <c r="KH39" s="3">
        <f t="shared" si="6"/>
        <v>0</v>
      </c>
      <c r="KI39" s="3">
        <f t="shared" si="6"/>
        <v>0</v>
      </c>
      <c r="KJ39" s="3">
        <f t="shared" si="6"/>
        <v>0</v>
      </c>
      <c r="KK39" s="3">
        <f t="shared" si="6"/>
        <v>0</v>
      </c>
      <c r="KL39" s="3">
        <f t="shared" si="6"/>
        <v>0</v>
      </c>
      <c r="KM39" s="3">
        <f t="shared" si="6"/>
        <v>0</v>
      </c>
      <c r="KN39" s="3">
        <f t="shared" si="6"/>
        <v>0</v>
      </c>
      <c r="KO39" s="3">
        <f t="shared" si="6"/>
        <v>0</v>
      </c>
      <c r="KP39" s="3">
        <f t="shared" si="6"/>
        <v>0</v>
      </c>
      <c r="KQ39" s="3">
        <f t="shared" si="6"/>
        <v>0</v>
      </c>
      <c r="KR39" s="3">
        <f t="shared" si="6"/>
        <v>0</v>
      </c>
      <c r="KS39" s="3">
        <f t="shared" si="6"/>
        <v>0</v>
      </c>
      <c r="KT39" s="3">
        <f t="shared" si="6"/>
        <v>0</v>
      </c>
      <c r="KU39" s="3">
        <f t="shared" si="6"/>
        <v>0</v>
      </c>
      <c r="KV39" s="3">
        <f t="shared" si="6"/>
        <v>0</v>
      </c>
      <c r="KW39" s="3">
        <f t="shared" si="6"/>
        <v>0</v>
      </c>
      <c r="KX39" s="3">
        <f t="shared" si="6"/>
        <v>0</v>
      </c>
      <c r="KY39" s="3">
        <f t="shared" si="6"/>
        <v>0</v>
      </c>
      <c r="KZ39" s="3">
        <f t="shared" si="6"/>
        <v>0</v>
      </c>
      <c r="LA39" s="3">
        <f t="shared" si="6"/>
        <v>0</v>
      </c>
      <c r="LB39" s="3">
        <f t="shared" si="6"/>
        <v>0</v>
      </c>
      <c r="LC39" s="3">
        <f t="shared" si="6"/>
        <v>0</v>
      </c>
      <c r="LD39" s="3">
        <f t="shared" si="6"/>
        <v>0</v>
      </c>
      <c r="LE39" s="3">
        <f t="shared" si="6"/>
        <v>0</v>
      </c>
      <c r="LF39" s="3">
        <f t="shared" si="6"/>
        <v>0</v>
      </c>
      <c r="LG39" s="3">
        <f t="shared" si="6"/>
        <v>0</v>
      </c>
      <c r="LH39" s="3">
        <f t="shared" si="6"/>
        <v>0</v>
      </c>
      <c r="LI39" s="3">
        <f t="shared" si="6"/>
        <v>0</v>
      </c>
      <c r="LJ39" s="3">
        <f t="shared" si="6"/>
        <v>0</v>
      </c>
      <c r="LK39" s="3">
        <f t="shared" si="6"/>
        <v>0</v>
      </c>
      <c r="LL39" s="3">
        <f t="shared" ref="LL39:NW39" si="7">SUM(LL14:LL38)</f>
        <v>0</v>
      </c>
      <c r="LM39" s="3">
        <f t="shared" si="7"/>
        <v>0</v>
      </c>
      <c r="LN39" s="3">
        <f t="shared" si="7"/>
        <v>0</v>
      </c>
      <c r="LO39" s="3">
        <f t="shared" si="7"/>
        <v>0</v>
      </c>
      <c r="LP39" s="3">
        <f t="shared" si="7"/>
        <v>0</v>
      </c>
      <c r="LQ39" s="3">
        <f t="shared" si="7"/>
        <v>0</v>
      </c>
      <c r="LR39" s="3">
        <f t="shared" si="7"/>
        <v>0</v>
      </c>
      <c r="LS39" s="3">
        <f t="shared" si="7"/>
        <v>0</v>
      </c>
      <c r="LT39" s="3">
        <f t="shared" si="7"/>
        <v>0</v>
      </c>
      <c r="LU39" s="3">
        <f t="shared" si="7"/>
        <v>0</v>
      </c>
      <c r="LV39" s="3">
        <f t="shared" si="7"/>
        <v>0</v>
      </c>
      <c r="LW39" s="3">
        <f t="shared" si="7"/>
        <v>0</v>
      </c>
      <c r="LX39" s="3">
        <f t="shared" si="7"/>
        <v>0</v>
      </c>
      <c r="LY39" s="3">
        <f t="shared" si="7"/>
        <v>0</v>
      </c>
      <c r="LZ39" s="3">
        <f t="shared" si="7"/>
        <v>0</v>
      </c>
      <c r="MA39" s="3">
        <f t="shared" si="7"/>
        <v>0</v>
      </c>
      <c r="MB39" s="3">
        <f t="shared" si="7"/>
        <v>0</v>
      </c>
      <c r="MC39" s="3">
        <f t="shared" si="7"/>
        <v>0</v>
      </c>
      <c r="MD39" s="3">
        <f t="shared" si="7"/>
        <v>0</v>
      </c>
      <c r="ME39" s="3">
        <f t="shared" si="7"/>
        <v>0</v>
      </c>
      <c r="MF39" s="3">
        <f t="shared" si="7"/>
        <v>0</v>
      </c>
      <c r="MG39" s="3">
        <f t="shared" si="7"/>
        <v>0</v>
      </c>
      <c r="MH39" s="3">
        <f t="shared" si="7"/>
        <v>0</v>
      </c>
      <c r="MI39" s="3">
        <f t="shared" si="7"/>
        <v>0</v>
      </c>
      <c r="MJ39" s="3">
        <f t="shared" si="7"/>
        <v>0</v>
      </c>
      <c r="MK39" s="3">
        <f t="shared" si="7"/>
        <v>0</v>
      </c>
      <c r="ML39" s="3">
        <f t="shared" si="7"/>
        <v>0</v>
      </c>
      <c r="MM39" s="3">
        <f t="shared" si="7"/>
        <v>0</v>
      </c>
      <c r="MN39" s="3">
        <f t="shared" si="7"/>
        <v>0</v>
      </c>
      <c r="MO39" s="3">
        <f t="shared" si="7"/>
        <v>0</v>
      </c>
      <c r="MP39" s="3">
        <f t="shared" si="7"/>
        <v>0</v>
      </c>
      <c r="MQ39" s="3">
        <f t="shared" si="7"/>
        <v>0</v>
      </c>
      <c r="MR39" s="3">
        <f t="shared" si="7"/>
        <v>0</v>
      </c>
      <c r="MS39" s="3">
        <f t="shared" si="7"/>
        <v>0</v>
      </c>
      <c r="MT39" s="3">
        <f t="shared" si="7"/>
        <v>0</v>
      </c>
      <c r="MU39" s="3">
        <f t="shared" si="7"/>
        <v>0</v>
      </c>
      <c r="MV39" s="3">
        <f t="shared" si="7"/>
        <v>0</v>
      </c>
      <c r="MW39" s="3">
        <f t="shared" si="7"/>
        <v>0</v>
      </c>
      <c r="MX39" s="3">
        <f t="shared" si="7"/>
        <v>0</v>
      </c>
      <c r="MY39" s="3">
        <f t="shared" si="7"/>
        <v>0</v>
      </c>
      <c r="MZ39" s="3">
        <f t="shared" si="7"/>
        <v>0</v>
      </c>
      <c r="NA39" s="3">
        <f t="shared" si="7"/>
        <v>0</v>
      </c>
      <c r="NB39" s="3">
        <f t="shared" si="7"/>
        <v>0</v>
      </c>
      <c r="NC39" s="3">
        <f t="shared" si="7"/>
        <v>0</v>
      </c>
      <c r="ND39" s="3">
        <f t="shared" si="7"/>
        <v>0</v>
      </c>
      <c r="NE39" s="3">
        <f t="shared" si="7"/>
        <v>0</v>
      </c>
      <c r="NF39" s="3">
        <f t="shared" si="7"/>
        <v>0</v>
      </c>
      <c r="NG39" s="3">
        <f t="shared" si="7"/>
        <v>0</v>
      </c>
      <c r="NH39" s="3">
        <f t="shared" si="7"/>
        <v>0</v>
      </c>
      <c r="NI39" s="3">
        <f t="shared" si="7"/>
        <v>0</v>
      </c>
      <c r="NJ39" s="3">
        <f t="shared" si="7"/>
        <v>0</v>
      </c>
      <c r="NK39" s="3">
        <f t="shared" si="7"/>
        <v>0</v>
      </c>
      <c r="NL39" s="3">
        <f t="shared" si="7"/>
        <v>0</v>
      </c>
      <c r="NM39" s="3">
        <f t="shared" si="7"/>
        <v>0</v>
      </c>
      <c r="NN39" s="3">
        <f t="shared" si="7"/>
        <v>0</v>
      </c>
      <c r="NO39" s="3">
        <f t="shared" si="7"/>
        <v>0</v>
      </c>
      <c r="NP39" s="3">
        <f t="shared" si="7"/>
        <v>0</v>
      </c>
      <c r="NQ39" s="3">
        <f t="shared" si="7"/>
        <v>0</v>
      </c>
      <c r="NR39" s="3">
        <f t="shared" si="7"/>
        <v>0</v>
      </c>
      <c r="NS39" s="3">
        <f t="shared" si="7"/>
        <v>0</v>
      </c>
      <c r="NT39" s="3">
        <f t="shared" si="7"/>
        <v>0</v>
      </c>
      <c r="NU39" s="3">
        <f t="shared" si="7"/>
        <v>0</v>
      </c>
      <c r="NV39" s="3">
        <f t="shared" si="7"/>
        <v>0</v>
      </c>
      <c r="NW39" s="3">
        <f t="shared" si="7"/>
        <v>0</v>
      </c>
      <c r="NX39" s="3">
        <f t="shared" ref="NX39:QI39" si="8">SUM(NX14:NX38)</f>
        <v>0</v>
      </c>
      <c r="NY39" s="3">
        <f t="shared" si="8"/>
        <v>0</v>
      </c>
      <c r="NZ39" s="3">
        <f t="shared" si="8"/>
        <v>0</v>
      </c>
      <c r="OA39" s="3">
        <f t="shared" si="8"/>
        <v>0</v>
      </c>
      <c r="OB39" s="3">
        <f t="shared" si="8"/>
        <v>0</v>
      </c>
      <c r="OC39" s="3">
        <f t="shared" si="8"/>
        <v>0</v>
      </c>
      <c r="OD39" s="3">
        <f t="shared" si="8"/>
        <v>0</v>
      </c>
      <c r="OE39" s="3">
        <f t="shared" si="8"/>
        <v>0</v>
      </c>
      <c r="OF39" s="3">
        <f t="shared" si="8"/>
        <v>0</v>
      </c>
      <c r="OG39" s="3">
        <f t="shared" si="8"/>
        <v>0</v>
      </c>
      <c r="OH39" s="3">
        <f t="shared" si="8"/>
        <v>0</v>
      </c>
      <c r="OI39" s="3">
        <f t="shared" si="8"/>
        <v>0</v>
      </c>
      <c r="OJ39" s="3">
        <f t="shared" si="8"/>
        <v>0</v>
      </c>
      <c r="OK39" s="3">
        <f t="shared" si="8"/>
        <v>0</v>
      </c>
      <c r="OL39" s="3">
        <f t="shared" si="8"/>
        <v>0</v>
      </c>
      <c r="OM39" s="3">
        <f t="shared" si="8"/>
        <v>0</v>
      </c>
      <c r="ON39" s="3">
        <f t="shared" si="8"/>
        <v>0</v>
      </c>
      <c r="OO39" s="3">
        <f t="shared" si="8"/>
        <v>0</v>
      </c>
      <c r="OP39" s="3">
        <f t="shared" si="8"/>
        <v>0</v>
      </c>
      <c r="OQ39" s="3">
        <f t="shared" si="8"/>
        <v>0</v>
      </c>
      <c r="OR39" s="3">
        <f t="shared" si="8"/>
        <v>0</v>
      </c>
      <c r="OS39" s="3">
        <f t="shared" si="8"/>
        <v>0</v>
      </c>
      <c r="OT39" s="3">
        <f t="shared" si="8"/>
        <v>0</v>
      </c>
      <c r="OU39" s="3">
        <f t="shared" si="8"/>
        <v>0</v>
      </c>
      <c r="OV39" s="3">
        <f t="shared" si="8"/>
        <v>0</v>
      </c>
      <c r="OW39" s="3">
        <f t="shared" si="8"/>
        <v>0</v>
      </c>
      <c r="OX39" s="3">
        <f t="shared" si="8"/>
        <v>0</v>
      </c>
      <c r="OY39" s="3">
        <f t="shared" si="8"/>
        <v>0</v>
      </c>
      <c r="OZ39" s="3">
        <f t="shared" si="8"/>
        <v>0</v>
      </c>
      <c r="PA39" s="3">
        <f t="shared" si="8"/>
        <v>0</v>
      </c>
      <c r="PB39" s="3">
        <f t="shared" si="8"/>
        <v>0</v>
      </c>
      <c r="PC39" s="3">
        <f t="shared" si="8"/>
        <v>0</v>
      </c>
      <c r="PD39" s="3">
        <f t="shared" si="8"/>
        <v>0</v>
      </c>
      <c r="PE39" s="3">
        <f t="shared" si="8"/>
        <v>0</v>
      </c>
      <c r="PF39" s="3">
        <f t="shared" si="8"/>
        <v>0</v>
      </c>
      <c r="PG39" s="3">
        <f t="shared" si="8"/>
        <v>0</v>
      </c>
      <c r="PH39" s="3">
        <f t="shared" si="8"/>
        <v>0</v>
      </c>
      <c r="PI39" s="3">
        <f t="shared" si="8"/>
        <v>0</v>
      </c>
      <c r="PJ39" s="3">
        <f t="shared" si="8"/>
        <v>0</v>
      </c>
      <c r="PK39" s="3">
        <f t="shared" si="8"/>
        <v>0</v>
      </c>
      <c r="PL39" s="3">
        <f t="shared" si="8"/>
        <v>0</v>
      </c>
      <c r="PM39" s="3">
        <f t="shared" si="8"/>
        <v>0</v>
      </c>
      <c r="PN39" s="3">
        <f t="shared" si="8"/>
        <v>0</v>
      </c>
      <c r="PO39" s="3">
        <f t="shared" si="8"/>
        <v>0</v>
      </c>
      <c r="PP39" s="3">
        <f t="shared" si="8"/>
        <v>0</v>
      </c>
      <c r="PQ39" s="3">
        <f t="shared" si="8"/>
        <v>0</v>
      </c>
      <c r="PR39" s="3">
        <f t="shared" si="8"/>
        <v>0</v>
      </c>
      <c r="PS39" s="3">
        <f t="shared" si="8"/>
        <v>0</v>
      </c>
      <c r="PT39" s="3">
        <f t="shared" si="8"/>
        <v>0</v>
      </c>
      <c r="PU39" s="3">
        <f t="shared" si="8"/>
        <v>0</v>
      </c>
      <c r="PV39" s="3">
        <f t="shared" si="8"/>
        <v>0</v>
      </c>
      <c r="PW39" s="3">
        <f t="shared" si="8"/>
        <v>0</v>
      </c>
      <c r="PX39" s="3">
        <f t="shared" si="8"/>
        <v>0</v>
      </c>
      <c r="PY39" s="3">
        <f t="shared" si="8"/>
        <v>0</v>
      </c>
      <c r="PZ39" s="3">
        <f t="shared" si="8"/>
        <v>0</v>
      </c>
      <c r="QA39" s="3">
        <f t="shared" si="8"/>
        <v>0</v>
      </c>
      <c r="QB39" s="3">
        <f t="shared" si="8"/>
        <v>0</v>
      </c>
      <c r="QC39" s="3">
        <f t="shared" si="8"/>
        <v>0</v>
      </c>
      <c r="QD39" s="3">
        <f t="shared" si="8"/>
        <v>0</v>
      </c>
      <c r="QE39" s="3">
        <f t="shared" si="8"/>
        <v>0</v>
      </c>
      <c r="QF39" s="3">
        <f t="shared" si="8"/>
        <v>0</v>
      </c>
      <c r="QG39" s="3">
        <f t="shared" si="8"/>
        <v>0</v>
      </c>
      <c r="QH39" s="3">
        <f t="shared" si="8"/>
        <v>0</v>
      </c>
      <c r="QI39" s="3">
        <f t="shared" si="8"/>
        <v>0</v>
      </c>
      <c r="QJ39" s="3">
        <f t="shared" ref="QJ39:SU39" si="9">SUM(QJ14:QJ38)</f>
        <v>0</v>
      </c>
      <c r="QK39" s="3">
        <f t="shared" si="9"/>
        <v>0</v>
      </c>
      <c r="QL39" s="3">
        <f t="shared" si="9"/>
        <v>0</v>
      </c>
      <c r="QM39" s="3">
        <f t="shared" si="9"/>
        <v>0</v>
      </c>
      <c r="QN39" s="3">
        <f t="shared" si="9"/>
        <v>0</v>
      </c>
      <c r="QO39" s="3">
        <f t="shared" si="9"/>
        <v>0</v>
      </c>
      <c r="QP39" s="3">
        <f t="shared" si="9"/>
        <v>0</v>
      </c>
      <c r="QQ39" s="3">
        <f t="shared" si="9"/>
        <v>0</v>
      </c>
      <c r="QR39" s="3">
        <f t="shared" si="9"/>
        <v>0</v>
      </c>
      <c r="QS39" s="3">
        <f t="shared" si="9"/>
        <v>0</v>
      </c>
      <c r="QT39" s="3">
        <f t="shared" si="9"/>
        <v>0</v>
      </c>
      <c r="QU39" s="3">
        <f t="shared" si="9"/>
        <v>0</v>
      </c>
      <c r="QV39" s="3">
        <f t="shared" si="9"/>
        <v>0</v>
      </c>
      <c r="QW39" s="3">
        <f t="shared" si="9"/>
        <v>0</v>
      </c>
      <c r="QX39" s="3">
        <f t="shared" si="9"/>
        <v>0</v>
      </c>
      <c r="QY39" s="3">
        <f t="shared" si="9"/>
        <v>0</v>
      </c>
      <c r="QZ39" s="3">
        <f t="shared" si="9"/>
        <v>0</v>
      </c>
      <c r="RA39" s="3">
        <f t="shared" si="9"/>
        <v>0</v>
      </c>
      <c r="RB39" s="3">
        <f t="shared" si="9"/>
        <v>0</v>
      </c>
      <c r="RC39" s="3">
        <f t="shared" si="9"/>
        <v>0</v>
      </c>
      <c r="RD39" s="3">
        <f t="shared" si="9"/>
        <v>0</v>
      </c>
      <c r="RE39" s="3">
        <f t="shared" si="9"/>
        <v>0</v>
      </c>
      <c r="RF39" s="3">
        <f t="shared" si="9"/>
        <v>0</v>
      </c>
      <c r="RG39" s="3">
        <f t="shared" si="9"/>
        <v>0</v>
      </c>
      <c r="RH39" s="3">
        <f t="shared" si="9"/>
        <v>0</v>
      </c>
      <c r="RI39" s="3">
        <f t="shared" si="9"/>
        <v>0</v>
      </c>
      <c r="RJ39" s="3">
        <f t="shared" si="9"/>
        <v>0</v>
      </c>
      <c r="RK39" s="3">
        <f t="shared" si="9"/>
        <v>0</v>
      </c>
      <c r="RL39" s="3">
        <f t="shared" si="9"/>
        <v>0</v>
      </c>
      <c r="RM39" s="3">
        <f t="shared" si="9"/>
        <v>0</v>
      </c>
      <c r="RN39" s="3">
        <f t="shared" si="9"/>
        <v>0</v>
      </c>
      <c r="RO39" s="3">
        <f t="shared" si="9"/>
        <v>0</v>
      </c>
      <c r="RP39" s="3">
        <f t="shared" si="9"/>
        <v>0</v>
      </c>
      <c r="RQ39" s="3">
        <f t="shared" si="9"/>
        <v>0</v>
      </c>
      <c r="RR39" s="3">
        <f t="shared" si="9"/>
        <v>0</v>
      </c>
      <c r="RS39" s="3">
        <f t="shared" si="9"/>
        <v>0</v>
      </c>
      <c r="RT39" s="3">
        <f t="shared" si="9"/>
        <v>0</v>
      </c>
      <c r="RU39" s="3">
        <f t="shared" si="9"/>
        <v>0</v>
      </c>
      <c r="RV39" s="3">
        <f t="shared" si="9"/>
        <v>0</v>
      </c>
      <c r="RW39" s="3">
        <f t="shared" si="9"/>
        <v>0</v>
      </c>
      <c r="RX39" s="3">
        <f t="shared" si="9"/>
        <v>0</v>
      </c>
      <c r="RY39" s="3">
        <f t="shared" si="9"/>
        <v>0</v>
      </c>
      <c r="RZ39" s="3">
        <f t="shared" si="9"/>
        <v>0</v>
      </c>
      <c r="SA39" s="3">
        <f t="shared" si="9"/>
        <v>0</v>
      </c>
      <c r="SB39" s="3">
        <f t="shared" si="9"/>
        <v>0</v>
      </c>
      <c r="SC39" s="3">
        <f t="shared" si="9"/>
        <v>0</v>
      </c>
      <c r="SD39" s="3">
        <f t="shared" si="9"/>
        <v>0</v>
      </c>
      <c r="SE39" s="3">
        <f t="shared" si="9"/>
        <v>0</v>
      </c>
      <c r="SF39" s="3">
        <f t="shared" si="9"/>
        <v>0</v>
      </c>
      <c r="SG39" s="3">
        <f t="shared" si="9"/>
        <v>0</v>
      </c>
      <c r="SH39" s="3">
        <f t="shared" si="9"/>
        <v>0</v>
      </c>
      <c r="SI39" s="3">
        <f t="shared" si="9"/>
        <v>0</v>
      </c>
      <c r="SJ39" s="3">
        <f t="shared" si="9"/>
        <v>0</v>
      </c>
      <c r="SK39" s="3">
        <f t="shared" si="9"/>
        <v>0</v>
      </c>
      <c r="SL39" s="3">
        <f t="shared" si="9"/>
        <v>0</v>
      </c>
      <c r="SM39" s="3">
        <f t="shared" si="9"/>
        <v>0</v>
      </c>
      <c r="SN39" s="3">
        <f t="shared" si="9"/>
        <v>0</v>
      </c>
      <c r="SO39" s="3">
        <f t="shared" si="9"/>
        <v>0</v>
      </c>
      <c r="SP39" s="3">
        <f t="shared" si="9"/>
        <v>0</v>
      </c>
      <c r="SQ39" s="3">
        <f t="shared" si="9"/>
        <v>0</v>
      </c>
      <c r="SR39" s="3">
        <f t="shared" si="9"/>
        <v>0</v>
      </c>
      <c r="SS39" s="3">
        <f t="shared" si="9"/>
        <v>0</v>
      </c>
      <c r="ST39" s="3">
        <f t="shared" si="9"/>
        <v>0</v>
      </c>
      <c r="SU39" s="3">
        <f t="shared" si="9"/>
        <v>0</v>
      </c>
      <c r="SV39" s="3">
        <f t="shared" ref="SV39:VG39" si="10">SUM(SV14:SV38)</f>
        <v>0</v>
      </c>
      <c r="SW39" s="3">
        <f t="shared" si="10"/>
        <v>0</v>
      </c>
      <c r="SX39" s="3">
        <f t="shared" si="10"/>
        <v>0</v>
      </c>
      <c r="SY39" s="3">
        <f t="shared" si="10"/>
        <v>0</v>
      </c>
      <c r="SZ39" s="3">
        <f t="shared" si="10"/>
        <v>0</v>
      </c>
      <c r="TA39" s="3">
        <f t="shared" si="10"/>
        <v>0</v>
      </c>
      <c r="TB39" s="3">
        <f t="shared" si="10"/>
        <v>0</v>
      </c>
      <c r="TC39" s="3">
        <f t="shared" si="10"/>
        <v>0</v>
      </c>
      <c r="TD39" s="3">
        <f t="shared" si="10"/>
        <v>0</v>
      </c>
      <c r="TE39" s="3">
        <f t="shared" si="10"/>
        <v>0</v>
      </c>
      <c r="TF39" s="3">
        <f t="shared" si="10"/>
        <v>0</v>
      </c>
      <c r="TG39" s="3">
        <f t="shared" si="10"/>
        <v>0</v>
      </c>
      <c r="TH39" s="3">
        <f t="shared" si="10"/>
        <v>0</v>
      </c>
      <c r="TI39" s="3">
        <f t="shared" si="10"/>
        <v>0</v>
      </c>
      <c r="TJ39" s="3">
        <f t="shared" si="10"/>
        <v>0</v>
      </c>
      <c r="TK39" s="3">
        <f t="shared" si="10"/>
        <v>0</v>
      </c>
      <c r="TL39" s="3">
        <f t="shared" si="10"/>
        <v>0</v>
      </c>
      <c r="TM39" s="3">
        <f t="shared" si="10"/>
        <v>0</v>
      </c>
      <c r="TN39" s="3">
        <f t="shared" si="10"/>
        <v>0</v>
      </c>
      <c r="TO39" s="3">
        <f t="shared" si="10"/>
        <v>0</v>
      </c>
      <c r="TP39" s="3">
        <f t="shared" si="10"/>
        <v>0</v>
      </c>
      <c r="TQ39" s="3">
        <f t="shared" si="10"/>
        <v>0</v>
      </c>
      <c r="TR39" s="3">
        <f t="shared" si="10"/>
        <v>0</v>
      </c>
      <c r="TS39" s="3">
        <f t="shared" si="10"/>
        <v>0</v>
      </c>
      <c r="TT39" s="3">
        <f t="shared" si="10"/>
        <v>0</v>
      </c>
      <c r="TU39" s="3">
        <f t="shared" si="10"/>
        <v>0</v>
      </c>
      <c r="TV39" s="3">
        <f t="shared" si="10"/>
        <v>0</v>
      </c>
      <c r="TW39" s="3">
        <f t="shared" si="10"/>
        <v>0</v>
      </c>
      <c r="TX39" s="3">
        <f t="shared" si="10"/>
        <v>0</v>
      </c>
      <c r="TY39" s="3">
        <f t="shared" si="10"/>
        <v>0</v>
      </c>
      <c r="TZ39" s="3">
        <f t="shared" si="10"/>
        <v>0</v>
      </c>
      <c r="UA39" s="3">
        <f t="shared" si="10"/>
        <v>0</v>
      </c>
      <c r="UB39" s="3">
        <f t="shared" si="10"/>
        <v>0</v>
      </c>
      <c r="UC39" s="3">
        <f t="shared" si="10"/>
        <v>0</v>
      </c>
      <c r="UD39" s="3">
        <f t="shared" si="10"/>
        <v>0</v>
      </c>
      <c r="UE39" s="3">
        <f t="shared" si="10"/>
        <v>0</v>
      </c>
      <c r="UF39" s="3">
        <f t="shared" si="10"/>
        <v>0</v>
      </c>
      <c r="UG39" s="3">
        <f t="shared" si="10"/>
        <v>0</v>
      </c>
      <c r="UH39" s="3">
        <f t="shared" si="10"/>
        <v>0</v>
      </c>
      <c r="UI39" s="3">
        <f t="shared" si="10"/>
        <v>0</v>
      </c>
      <c r="UJ39" s="3">
        <f t="shared" si="10"/>
        <v>0</v>
      </c>
      <c r="UK39" s="3">
        <f t="shared" si="10"/>
        <v>0</v>
      </c>
      <c r="UL39" s="3">
        <f t="shared" si="10"/>
        <v>0</v>
      </c>
      <c r="UM39" s="3">
        <f t="shared" si="10"/>
        <v>0</v>
      </c>
      <c r="UN39" s="3">
        <f t="shared" si="10"/>
        <v>0</v>
      </c>
      <c r="UO39" s="3">
        <f t="shared" si="10"/>
        <v>0</v>
      </c>
      <c r="UP39" s="3">
        <f t="shared" si="10"/>
        <v>0</v>
      </c>
      <c r="UQ39" s="3">
        <f t="shared" si="10"/>
        <v>0</v>
      </c>
      <c r="UR39" s="3">
        <f t="shared" si="10"/>
        <v>0</v>
      </c>
      <c r="US39" s="3">
        <f t="shared" si="10"/>
        <v>0</v>
      </c>
      <c r="UT39" s="3">
        <f t="shared" si="10"/>
        <v>0</v>
      </c>
      <c r="UU39" s="3">
        <f t="shared" si="10"/>
        <v>0</v>
      </c>
      <c r="UV39" s="3">
        <f t="shared" si="10"/>
        <v>0</v>
      </c>
      <c r="UW39" s="3">
        <f t="shared" si="10"/>
        <v>0</v>
      </c>
      <c r="UX39" s="3">
        <f t="shared" si="10"/>
        <v>0</v>
      </c>
      <c r="UY39" s="3">
        <f t="shared" si="10"/>
        <v>0</v>
      </c>
      <c r="UZ39" s="3">
        <f t="shared" si="10"/>
        <v>0</v>
      </c>
      <c r="VA39" s="3">
        <f t="shared" si="10"/>
        <v>0</v>
      </c>
      <c r="VB39" s="3">
        <f t="shared" si="10"/>
        <v>0</v>
      </c>
      <c r="VC39" s="3">
        <f t="shared" si="10"/>
        <v>0</v>
      </c>
      <c r="VD39" s="3">
        <f t="shared" si="10"/>
        <v>0</v>
      </c>
      <c r="VE39" s="3">
        <f t="shared" si="10"/>
        <v>0</v>
      </c>
      <c r="VF39" s="3">
        <f t="shared" si="10"/>
        <v>0</v>
      </c>
      <c r="VG39" s="3">
        <f t="shared" si="10"/>
        <v>0</v>
      </c>
      <c r="VH39" s="3">
        <f t="shared" ref="VH39:XS39" si="11">SUM(VH14:VH38)</f>
        <v>0</v>
      </c>
      <c r="VI39" s="3">
        <f t="shared" si="11"/>
        <v>0</v>
      </c>
      <c r="VJ39" s="3">
        <f t="shared" si="11"/>
        <v>0</v>
      </c>
      <c r="VK39" s="3">
        <f t="shared" si="11"/>
        <v>0</v>
      </c>
      <c r="VL39" s="3">
        <f t="shared" si="11"/>
        <v>0</v>
      </c>
      <c r="VM39" s="3">
        <f t="shared" si="11"/>
        <v>0</v>
      </c>
      <c r="VN39" s="3">
        <f t="shared" si="11"/>
        <v>0</v>
      </c>
      <c r="VO39" s="3">
        <f t="shared" si="11"/>
        <v>0</v>
      </c>
      <c r="VP39" s="3">
        <f t="shared" si="11"/>
        <v>0</v>
      </c>
      <c r="VQ39" s="3">
        <f t="shared" si="11"/>
        <v>0</v>
      </c>
      <c r="VR39" s="3">
        <f t="shared" si="11"/>
        <v>0</v>
      </c>
      <c r="VS39" s="3">
        <f t="shared" si="11"/>
        <v>0</v>
      </c>
      <c r="VT39" s="3">
        <f t="shared" si="11"/>
        <v>0</v>
      </c>
      <c r="VU39" s="3">
        <f t="shared" si="11"/>
        <v>0</v>
      </c>
      <c r="VV39" s="3">
        <f t="shared" si="11"/>
        <v>0</v>
      </c>
      <c r="VW39" s="3">
        <f t="shared" si="11"/>
        <v>0</v>
      </c>
      <c r="VX39" s="3">
        <f t="shared" si="11"/>
        <v>0</v>
      </c>
      <c r="VY39" s="3">
        <f t="shared" si="11"/>
        <v>0</v>
      </c>
      <c r="VZ39" s="3">
        <f t="shared" si="11"/>
        <v>0</v>
      </c>
      <c r="WA39" s="3">
        <f t="shared" si="11"/>
        <v>0</v>
      </c>
      <c r="WB39" s="3">
        <f t="shared" si="11"/>
        <v>0</v>
      </c>
      <c r="WC39" s="3">
        <f t="shared" si="11"/>
        <v>0</v>
      </c>
      <c r="WD39" s="3">
        <f t="shared" si="11"/>
        <v>0</v>
      </c>
      <c r="WE39" s="3">
        <f t="shared" si="11"/>
        <v>0</v>
      </c>
      <c r="WF39" s="3">
        <f t="shared" si="11"/>
        <v>0</v>
      </c>
      <c r="WG39" s="3">
        <f t="shared" si="11"/>
        <v>0</v>
      </c>
      <c r="WH39" s="3">
        <f t="shared" si="11"/>
        <v>0</v>
      </c>
      <c r="WI39" s="3">
        <f t="shared" si="11"/>
        <v>0</v>
      </c>
      <c r="WJ39" s="3">
        <f t="shared" si="11"/>
        <v>0</v>
      </c>
      <c r="WK39" s="3">
        <f t="shared" si="11"/>
        <v>0</v>
      </c>
      <c r="WL39" s="3">
        <f t="shared" si="11"/>
        <v>0</v>
      </c>
      <c r="WM39" s="3">
        <f t="shared" si="11"/>
        <v>0</v>
      </c>
      <c r="WN39" s="3">
        <f t="shared" si="11"/>
        <v>0</v>
      </c>
      <c r="WO39" s="3">
        <f t="shared" si="11"/>
        <v>0</v>
      </c>
      <c r="WP39" s="3">
        <f t="shared" si="11"/>
        <v>0</v>
      </c>
      <c r="WQ39" s="3">
        <f t="shared" si="11"/>
        <v>0</v>
      </c>
      <c r="WR39" s="3">
        <f t="shared" si="11"/>
        <v>0</v>
      </c>
      <c r="WS39" s="3">
        <f t="shared" si="11"/>
        <v>0</v>
      </c>
      <c r="WT39" s="3">
        <f t="shared" si="11"/>
        <v>0</v>
      </c>
      <c r="WU39" s="3">
        <f t="shared" si="11"/>
        <v>0</v>
      </c>
      <c r="WV39" s="3">
        <f t="shared" si="11"/>
        <v>0</v>
      </c>
      <c r="WW39" s="3">
        <f t="shared" si="11"/>
        <v>0</v>
      </c>
      <c r="WX39" s="3">
        <f t="shared" si="11"/>
        <v>0</v>
      </c>
      <c r="WY39" s="3">
        <f t="shared" si="11"/>
        <v>0</v>
      </c>
      <c r="WZ39" s="3">
        <f t="shared" si="11"/>
        <v>0</v>
      </c>
      <c r="XA39" s="3">
        <f t="shared" si="11"/>
        <v>0</v>
      </c>
      <c r="XB39" s="3">
        <f t="shared" si="11"/>
        <v>0</v>
      </c>
      <c r="XC39" s="3">
        <f t="shared" si="11"/>
        <v>0</v>
      </c>
      <c r="XD39" s="3">
        <f t="shared" si="11"/>
        <v>0</v>
      </c>
      <c r="XE39" s="3">
        <f t="shared" si="11"/>
        <v>0</v>
      </c>
      <c r="XF39" s="3">
        <f t="shared" si="11"/>
        <v>0</v>
      </c>
      <c r="XG39" s="3">
        <f t="shared" si="11"/>
        <v>0</v>
      </c>
      <c r="XH39" s="3">
        <f t="shared" si="11"/>
        <v>0</v>
      </c>
      <c r="XI39" s="3">
        <f t="shared" si="11"/>
        <v>0</v>
      </c>
      <c r="XJ39" s="3">
        <f t="shared" si="11"/>
        <v>0</v>
      </c>
      <c r="XK39" s="3">
        <f t="shared" si="11"/>
        <v>0</v>
      </c>
      <c r="XL39" s="3">
        <f t="shared" si="11"/>
        <v>0</v>
      </c>
      <c r="XM39" s="3">
        <f t="shared" si="11"/>
        <v>0</v>
      </c>
      <c r="XN39" s="3">
        <f t="shared" si="11"/>
        <v>0</v>
      </c>
      <c r="XO39" s="3">
        <f t="shared" si="11"/>
        <v>0</v>
      </c>
      <c r="XP39" s="3">
        <f t="shared" si="11"/>
        <v>0</v>
      </c>
      <c r="XQ39" s="3">
        <f t="shared" si="11"/>
        <v>0</v>
      </c>
      <c r="XR39" s="3">
        <f t="shared" si="11"/>
        <v>0</v>
      </c>
      <c r="XS39" s="3">
        <f t="shared" si="11"/>
        <v>0</v>
      </c>
      <c r="XT39" s="3">
        <f t="shared" ref="XT39:AAE39" si="12">SUM(XT14:XT38)</f>
        <v>0</v>
      </c>
      <c r="XU39" s="3">
        <f t="shared" si="12"/>
        <v>0</v>
      </c>
      <c r="XV39" s="3">
        <f t="shared" si="12"/>
        <v>0</v>
      </c>
      <c r="XW39" s="3">
        <f t="shared" si="12"/>
        <v>0</v>
      </c>
      <c r="XX39" s="3">
        <f t="shared" si="12"/>
        <v>0</v>
      </c>
      <c r="XY39" s="3">
        <f t="shared" si="12"/>
        <v>0</v>
      </c>
      <c r="XZ39" s="3">
        <f t="shared" si="12"/>
        <v>0</v>
      </c>
      <c r="YA39" s="3">
        <f t="shared" si="12"/>
        <v>0</v>
      </c>
      <c r="YB39" s="3">
        <f t="shared" si="12"/>
        <v>0</v>
      </c>
      <c r="YC39" s="3">
        <f t="shared" si="12"/>
        <v>0</v>
      </c>
      <c r="YD39" s="3">
        <f t="shared" si="12"/>
        <v>0</v>
      </c>
      <c r="YE39" s="3">
        <f t="shared" si="12"/>
        <v>0</v>
      </c>
      <c r="YF39" s="3">
        <f t="shared" si="12"/>
        <v>0</v>
      </c>
      <c r="YG39" s="3">
        <f t="shared" si="12"/>
        <v>0</v>
      </c>
      <c r="YH39" s="3">
        <f t="shared" si="12"/>
        <v>0</v>
      </c>
      <c r="YI39" s="3">
        <f t="shared" si="12"/>
        <v>0</v>
      </c>
      <c r="YJ39" s="3">
        <f t="shared" si="12"/>
        <v>0</v>
      </c>
      <c r="YK39" s="3">
        <f t="shared" si="12"/>
        <v>0</v>
      </c>
      <c r="YL39" s="3">
        <f t="shared" si="12"/>
        <v>0</v>
      </c>
      <c r="YM39" s="3">
        <f t="shared" si="12"/>
        <v>0</v>
      </c>
      <c r="YN39" s="3">
        <f t="shared" si="12"/>
        <v>0</v>
      </c>
      <c r="YO39" s="3">
        <f t="shared" si="12"/>
        <v>0</v>
      </c>
      <c r="YP39" s="3">
        <f t="shared" si="12"/>
        <v>0</v>
      </c>
      <c r="YQ39" s="3">
        <f t="shared" si="12"/>
        <v>0</v>
      </c>
      <c r="YR39" s="3">
        <f t="shared" si="12"/>
        <v>0</v>
      </c>
      <c r="YS39" s="3">
        <f t="shared" si="12"/>
        <v>0</v>
      </c>
      <c r="YT39" s="3">
        <f t="shared" si="12"/>
        <v>0</v>
      </c>
      <c r="YU39" s="3">
        <f t="shared" si="12"/>
        <v>0</v>
      </c>
      <c r="YV39" s="3">
        <f t="shared" si="12"/>
        <v>0</v>
      </c>
      <c r="YW39" s="3">
        <f t="shared" si="12"/>
        <v>0</v>
      </c>
      <c r="YX39" s="3">
        <f t="shared" si="12"/>
        <v>0</v>
      </c>
      <c r="YY39" s="3">
        <f t="shared" si="12"/>
        <v>0</v>
      </c>
      <c r="YZ39" s="3">
        <f t="shared" si="12"/>
        <v>0</v>
      </c>
      <c r="ZA39" s="3">
        <f t="shared" si="12"/>
        <v>0</v>
      </c>
      <c r="ZB39" s="3">
        <f t="shared" si="12"/>
        <v>0</v>
      </c>
      <c r="ZC39" s="3">
        <f t="shared" si="12"/>
        <v>0</v>
      </c>
      <c r="ZD39" s="3">
        <f t="shared" si="12"/>
        <v>0</v>
      </c>
      <c r="ZE39" s="3">
        <f t="shared" si="12"/>
        <v>0</v>
      </c>
      <c r="ZF39" s="3">
        <f t="shared" si="12"/>
        <v>0</v>
      </c>
      <c r="ZG39" s="3">
        <f t="shared" si="12"/>
        <v>0</v>
      </c>
      <c r="ZH39" s="3">
        <f t="shared" si="12"/>
        <v>0</v>
      </c>
      <c r="ZI39" s="3">
        <f t="shared" si="12"/>
        <v>0</v>
      </c>
      <c r="ZJ39" s="3">
        <f t="shared" si="12"/>
        <v>0</v>
      </c>
      <c r="ZK39" s="3">
        <f t="shared" si="12"/>
        <v>0</v>
      </c>
      <c r="ZL39" s="3">
        <f t="shared" si="12"/>
        <v>0</v>
      </c>
      <c r="ZM39" s="3">
        <f t="shared" si="12"/>
        <v>0</v>
      </c>
      <c r="ZN39" s="3">
        <f t="shared" si="12"/>
        <v>0</v>
      </c>
      <c r="ZO39" s="3">
        <f t="shared" si="12"/>
        <v>0</v>
      </c>
      <c r="ZP39" s="3">
        <f t="shared" si="12"/>
        <v>0</v>
      </c>
      <c r="ZQ39" s="3">
        <f t="shared" si="12"/>
        <v>0</v>
      </c>
      <c r="ZR39" s="3">
        <f t="shared" si="12"/>
        <v>0</v>
      </c>
      <c r="ZS39" s="3">
        <f t="shared" si="12"/>
        <v>0</v>
      </c>
      <c r="ZT39" s="3">
        <f t="shared" si="12"/>
        <v>0</v>
      </c>
      <c r="ZU39" s="3">
        <f t="shared" si="12"/>
        <v>0</v>
      </c>
      <c r="ZV39" s="3">
        <f t="shared" si="12"/>
        <v>0</v>
      </c>
      <c r="ZW39" s="3">
        <f t="shared" si="12"/>
        <v>0</v>
      </c>
      <c r="ZX39" s="3">
        <f t="shared" si="12"/>
        <v>0</v>
      </c>
      <c r="ZY39" s="3">
        <f t="shared" si="12"/>
        <v>0</v>
      </c>
      <c r="ZZ39" s="3">
        <f t="shared" si="12"/>
        <v>0</v>
      </c>
      <c r="AAA39" s="3">
        <f t="shared" si="12"/>
        <v>0</v>
      </c>
      <c r="AAB39" s="3">
        <f t="shared" si="12"/>
        <v>0</v>
      </c>
      <c r="AAC39" s="3">
        <f t="shared" si="12"/>
        <v>0</v>
      </c>
      <c r="AAD39" s="3">
        <f t="shared" si="12"/>
        <v>0</v>
      </c>
      <c r="AAE39" s="3">
        <f t="shared" si="12"/>
        <v>0</v>
      </c>
    </row>
    <row r="40" spans="1:707" ht="44.45" customHeight="1" x14ac:dyDescent="0.25">
      <c r="A40" s="94" t="s">
        <v>3244</v>
      </c>
      <c r="B40" s="95"/>
      <c r="C40" s="11">
        <f>C39/25%</f>
        <v>0</v>
      </c>
      <c r="D40" s="11">
        <f t="shared" ref="D40:BO40" si="13">D39/25%</f>
        <v>0</v>
      </c>
      <c r="E40" s="11">
        <f t="shared" si="13"/>
        <v>0</v>
      </c>
      <c r="F40" s="11">
        <f t="shared" si="13"/>
        <v>0</v>
      </c>
      <c r="G40" s="11">
        <f t="shared" si="13"/>
        <v>0</v>
      </c>
      <c r="H40" s="11">
        <f t="shared" si="13"/>
        <v>0</v>
      </c>
      <c r="I40" s="11">
        <f t="shared" si="13"/>
        <v>0</v>
      </c>
      <c r="J40" s="11">
        <f t="shared" si="13"/>
        <v>0</v>
      </c>
      <c r="K40" s="11">
        <f t="shared" si="13"/>
        <v>0</v>
      </c>
      <c r="L40" s="11">
        <f t="shared" si="13"/>
        <v>0</v>
      </c>
      <c r="M40" s="11">
        <f t="shared" si="13"/>
        <v>0</v>
      </c>
      <c r="N40" s="11">
        <f t="shared" si="13"/>
        <v>0</v>
      </c>
      <c r="O40" s="11">
        <f t="shared" si="13"/>
        <v>0</v>
      </c>
      <c r="P40" s="11">
        <f t="shared" si="13"/>
        <v>0</v>
      </c>
      <c r="Q40" s="11">
        <f t="shared" si="13"/>
        <v>0</v>
      </c>
      <c r="R40" s="11">
        <f t="shared" si="13"/>
        <v>0</v>
      </c>
      <c r="S40" s="11">
        <f t="shared" si="13"/>
        <v>0</v>
      </c>
      <c r="T40" s="11">
        <f t="shared" si="13"/>
        <v>0</v>
      </c>
      <c r="U40" s="11">
        <f t="shared" si="13"/>
        <v>0</v>
      </c>
      <c r="V40" s="11">
        <f t="shared" si="13"/>
        <v>0</v>
      </c>
      <c r="W40" s="11">
        <f t="shared" si="13"/>
        <v>0</v>
      </c>
      <c r="X40" s="11">
        <f t="shared" si="13"/>
        <v>0</v>
      </c>
      <c r="Y40" s="11">
        <f t="shared" si="13"/>
        <v>0</v>
      </c>
      <c r="Z40" s="11">
        <f t="shared" si="13"/>
        <v>0</v>
      </c>
      <c r="AA40" s="11">
        <f t="shared" si="13"/>
        <v>0</v>
      </c>
      <c r="AB40" s="11">
        <f t="shared" si="13"/>
        <v>0</v>
      </c>
      <c r="AC40" s="11">
        <f t="shared" si="13"/>
        <v>0</v>
      </c>
      <c r="AD40" s="11">
        <f t="shared" si="13"/>
        <v>0</v>
      </c>
      <c r="AE40" s="11">
        <f t="shared" si="13"/>
        <v>0</v>
      </c>
      <c r="AF40" s="11">
        <f t="shared" si="13"/>
        <v>0</v>
      </c>
      <c r="AG40" s="11">
        <f t="shared" si="13"/>
        <v>0</v>
      </c>
      <c r="AH40" s="11">
        <f t="shared" si="13"/>
        <v>0</v>
      </c>
      <c r="AI40" s="11">
        <f t="shared" si="13"/>
        <v>0</v>
      </c>
      <c r="AJ40" s="11">
        <f t="shared" si="13"/>
        <v>0</v>
      </c>
      <c r="AK40" s="11">
        <f t="shared" si="13"/>
        <v>0</v>
      </c>
      <c r="AL40" s="11">
        <f t="shared" si="13"/>
        <v>0</v>
      </c>
      <c r="AM40" s="11">
        <f t="shared" si="13"/>
        <v>0</v>
      </c>
      <c r="AN40" s="11">
        <f t="shared" si="13"/>
        <v>0</v>
      </c>
      <c r="AO40" s="11">
        <f t="shared" si="13"/>
        <v>0</v>
      </c>
      <c r="AP40" s="11">
        <f t="shared" si="13"/>
        <v>0</v>
      </c>
      <c r="AQ40" s="11">
        <f t="shared" si="13"/>
        <v>0</v>
      </c>
      <c r="AR40" s="11">
        <f t="shared" si="13"/>
        <v>0</v>
      </c>
      <c r="AS40" s="11">
        <f t="shared" si="13"/>
        <v>0</v>
      </c>
      <c r="AT40" s="11">
        <f t="shared" si="13"/>
        <v>0</v>
      </c>
      <c r="AU40" s="11">
        <f t="shared" si="13"/>
        <v>0</v>
      </c>
      <c r="AV40" s="11">
        <f t="shared" si="13"/>
        <v>0</v>
      </c>
      <c r="AW40" s="11">
        <f t="shared" si="13"/>
        <v>0</v>
      </c>
      <c r="AX40" s="11">
        <f t="shared" si="13"/>
        <v>0</v>
      </c>
      <c r="AY40" s="11">
        <f t="shared" si="13"/>
        <v>0</v>
      </c>
      <c r="AZ40" s="11">
        <f t="shared" si="13"/>
        <v>0</v>
      </c>
      <c r="BA40" s="11">
        <f t="shared" si="13"/>
        <v>0</v>
      </c>
      <c r="BB40" s="11">
        <f t="shared" si="13"/>
        <v>0</v>
      </c>
      <c r="BC40" s="11">
        <f t="shared" si="13"/>
        <v>0</v>
      </c>
      <c r="BD40" s="11">
        <f t="shared" si="13"/>
        <v>0</v>
      </c>
      <c r="BE40" s="11">
        <f t="shared" si="13"/>
        <v>0</v>
      </c>
      <c r="BF40" s="11">
        <f t="shared" si="13"/>
        <v>0</v>
      </c>
      <c r="BG40" s="11">
        <f t="shared" si="13"/>
        <v>0</v>
      </c>
      <c r="BH40" s="11">
        <f t="shared" si="13"/>
        <v>0</v>
      </c>
      <c r="BI40" s="11">
        <f t="shared" si="13"/>
        <v>0</v>
      </c>
      <c r="BJ40" s="11">
        <f t="shared" si="13"/>
        <v>0</v>
      </c>
      <c r="BK40" s="11">
        <f t="shared" si="13"/>
        <v>0</v>
      </c>
      <c r="BL40" s="11">
        <f t="shared" si="13"/>
        <v>0</v>
      </c>
      <c r="BM40" s="11">
        <f t="shared" si="13"/>
        <v>0</v>
      </c>
      <c r="BN40" s="11">
        <f t="shared" si="13"/>
        <v>0</v>
      </c>
      <c r="BO40" s="11">
        <f t="shared" si="13"/>
        <v>0</v>
      </c>
      <c r="BP40" s="11">
        <f t="shared" ref="BP40:EA40" si="14">BP39/25%</f>
        <v>0</v>
      </c>
      <c r="BQ40" s="11">
        <f t="shared" si="14"/>
        <v>0</v>
      </c>
      <c r="BR40" s="11">
        <f t="shared" si="14"/>
        <v>0</v>
      </c>
      <c r="BS40" s="11">
        <f t="shared" si="14"/>
        <v>0</v>
      </c>
      <c r="BT40" s="11">
        <f t="shared" si="14"/>
        <v>0</v>
      </c>
      <c r="BU40" s="11">
        <f t="shared" si="14"/>
        <v>0</v>
      </c>
      <c r="BV40" s="11">
        <f t="shared" si="14"/>
        <v>0</v>
      </c>
      <c r="BW40" s="11">
        <f t="shared" si="14"/>
        <v>0</v>
      </c>
      <c r="BX40" s="11">
        <f t="shared" si="14"/>
        <v>0</v>
      </c>
      <c r="BY40" s="11">
        <f t="shared" si="14"/>
        <v>0</v>
      </c>
      <c r="BZ40" s="11">
        <f t="shared" si="14"/>
        <v>0</v>
      </c>
      <c r="CA40" s="11">
        <f t="shared" si="14"/>
        <v>0</v>
      </c>
      <c r="CB40" s="11">
        <f t="shared" si="14"/>
        <v>0</v>
      </c>
      <c r="CC40" s="11">
        <f t="shared" si="14"/>
        <v>0</v>
      </c>
      <c r="CD40" s="11">
        <f t="shared" si="14"/>
        <v>0</v>
      </c>
      <c r="CE40" s="11">
        <f t="shared" si="14"/>
        <v>0</v>
      </c>
      <c r="CF40" s="11">
        <f t="shared" si="14"/>
        <v>0</v>
      </c>
      <c r="CG40" s="11">
        <f t="shared" si="14"/>
        <v>0</v>
      </c>
      <c r="CH40" s="11">
        <f t="shared" si="14"/>
        <v>0</v>
      </c>
      <c r="CI40" s="11">
        <f t="shared" si="14"/>
        <v>0</v>
      </c>
      <c r="CJ40" s="11">
        <f t="shared" si="14"/>
        <v>0</v>
      </c>
      <c r="CK40" s="11">
        <f t="shared" si="14"/>
        <v>0</v>
      </c>
      <c r="CL40" s="11">
        <f t="shared" si="14"/>
        <v>0</v>
      </c>
      <c r="CM40" s="11">
        <f t="shared" si="14"/>
        <v>0</v>
      </c>
      <c r="CN40" s="11">
        <f t="shared" si="14"/>
        <v>0</v>
      </c>
      <c r="CO40" s="11">
        <f t="shared" si="14"/>
        <v>0</v>
      </c>
      <c r="CP40" s="11">
        <f t="shared" si="14"/>
        <v>0</v>
      </c>
      <c r="CQ40" s="11">
        <f t="shared" si="14"/>
        <v>0</v>
      </c>
      <c r="CR40" s="11">
        <f t="shared" si="14"/>
        <v>0</v>
      </c>
      <c r="CS40" s="11">
        <f t="shared" si="14"/>
        <v>0</v>
      </c>
      <c r="CT40" s="11">
        <f t="shared" si="14"/>
        <v>0</v>
      </c>
      <c r="CU40" s="11">
        <f t="shared" si="14"/>
        <v>0</v>
      </c>
      <c r="CV40" s="11">
        <f t="shared" si="14"/>
        <v>0</v>
      </c>
      <c r="CW40" s="11">
        <f t="shared" si="14"/>
        <v>0</v>
      </c>
      <c r="CX40" s="11">
        <f t="shared" si="14"/>
        <v>0</v>
      </c>
      <c r="CY40" s="11">
        <f t="shared" si="14"/>
        <v>0</v>
      </c>
      <c r="CZ40" s="11">
        <f t="shared" si="14"/>
        <v>0</v>
      </c>
      <c r="DA40" s="11">
        <f t="shared" si="14"/>
        <v>0</v>
      </c>
      <c r="DB40" s="11">
        <f t="shared" si="14"/>
        <v>0</v>
      </c>
      <c r="DC40" s="11">
        <f t="shared" si="14"/>
        <v>0</v>
      </c>
      <c r="DD40" s="11">
        <f t="shared" si="14"/>
        <v>0</v>
      </c>
      <c r="DE40" s="11">
        <f t="shared" si="14"/>
        <v>0</v>
      </c>
      <c r="DF40" s="11">
        <f t="shared" si="14"/>
        <v>0</v>
      </c>
      <c r="DG40" s="11">
        <f t="shared" si="14"/>
        <v>0</v>
      </c>
      <c r="DH40" s="11">
        <f t="shared" si="14"/>
        <v>0</v>
      </c>
      <c r="DI40" s="11">
        <f t="shared" si="14"/>
        <v>0</v>
      </c>
      <c r="DJ40" s="11">
        <f t="shared" si="14"/>
        <v>0</v>
      </c>
      <c r="DK40" s="11">
        <f t="shared" si="14"/>
        <v>0</v>
      </c>
      <c r="DL40" s="11">
        <f t="shared" si="14"/>
        <v>0</v>
      </c>
      <c r="DM40" s="11">
        <f t="shared" si="14"/>
        <v>0</v>
      </c>
      <c r="DN40" s="11">
        <f t="shared" si="14"/>
        <v>0</v>
      </c>
      <c r="DO40" s="11">
        <f t="shared" si="14"/>
        <v>0</v>
      </c>
      <c r="DP40" s="11">
        <f t="shared" si="14"/>
        <v>0</v>
      </c>
      <c r="DQ40" s="11">
        <f t="shared" si="14"/>
        <v>0</v>
      </c>
      <c r="DR40" s="11">
        <f t="shared" si="14"/>
        <v>0</v>
      </c>
      <c r="DS40" s="11">
        <f t="shared" si="14"/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ref="EB40:GM40" si="15">EB39/25%</f>
        <v>0</v>
      </c>
      <c r="EC40" s="11">
        <f t="shared" si="15"/>
        <v>0</v>
      </c>
      <c r="ED40" s="11">
        <f t="shared" si="15"/>
        <v>0</v>
      </c>
      <c r="EE40" s="11">
        <f t="shared" si="15"/>
        <v>0</v>
      </c>
      <c r="EF40" s="11">
        <f t="shared" si="15"/>
        <v>0</v>
      </c>
      <c r="EG40" s="11">
        <f t="shared" si="15"/>
        <v>0</v>
      </c>
      <c r="EH40" s="11">
        <f t="shared" si="15"/>
        <v>0</v>
      </c>
      <c r="EI40" s="11">
        <f t="shared" si="15"/>
        <v>0</v>
      </c>
      <c r="EJ40" s="11">
        <f t="shared" si="15"/>
        <v>0</v>
      </c>
      <c r="EK40" s="11">
        <f t="shared" si="15"/>
        <v>0</v>
      </c>
      <c r="EL40" s="11">
        <f t="shared" si="15"/>
        <v>0</v>
      </c>
      <c r="EM40" s="11">
        <f t="shared" si="15"/>
        <v>0</v>
      </c>
      <c r="EN40" s="11">
        <f t="shared" si="15"/>
        <v>0</v>
      </c>
      <c r="EO40" s="11">
        <f t="shared" si="15"/>
        <v>0</v>
      </c>
      <c r="EP40" s="11">
        <f t="shared" si="15"/>
        <v>0</v>
      </c>
      <c r="EQ40" s="11">
        <f t="shared" si="15"/>
        <v>0</v>
      </c>
      <c r="ER40" s="11">
        <f t="shared" si="15"/>
        <v>0</v>
      </c>
      <c r="ES40" s="11">
        <f t="shared" si="15"/>
        <v>0</v>
      </c>
      <c r="ET40" s="11">
        <f t="shared" si="15"/>
        <v>0</v>
      </c>
      <c r="EU40" s="11">
        <f t="shared" si="15"/>
        <v>0</v>
      </c>
      <c r="EV40" s="11">
        <f t="shared" si="15"/>
        <v>0</v>
      </c>
      <c r="EW40" s="11">
        <f t="shared" si="15"/>
        <v>0</v>
      </c>
      <c r="EX40" s="11">
        <f t="shared" si="15"/>
        <v>0</v>
      </c>
      <c r="EY40" s="11">
        <f t="shared" si="15"/>
        <v>0</v>
      </c>
      <c r="EZ40" s="11">
        <f t="shared" si="15"/>
        <v>0</v>
      </c>
      <c r="FA40" s="11">
        <f t="shared" si="15"/>
        <v>0</v>
      </c>
      <c r="FB40" s="11">
        <f t="shared" si="15"/>
        <v>0</v>
      </c>
      <c r="FC40" s="11">
        <f t="shared" si="15"/>
        <v>0</v>
      </c>
      <c r="FD40" s="11">
        <f t="shared" si="15"/>
        <v>0</v>
      </c>
      <c r="FE40" s="11">
        <f t="shared" si="15"/>
        <v>0</v>
      </c>
      <c r="FF40" s="11">
        <f t="shared" si="15"/>
        <v>0</v>
      </c>
      <c r="FG40" s="11">
        <f t="shared" si="15"/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ref="GN40:IY40" si="16">GN39/25%</f>
        <v>0</v>
      </c>
      <c r="GO40" s="11">
        <f t="shared" si="16"/>
        <v>0</v>
      </c>
      <c r="GP40" s="11">
        <f t="shared" si="16"/>
        <v>0</v>
      </c>
      <c r="GQ40" s="11">
        <f t="shared" si="16"/>
        <v>0</v>
      </c>
      <c r="GR40" s="11">
        <f t="shared" si="16"/>
        <v>0</v>
      </c>
      <c r="GS40" s="11">
        <f t="shared" si="16"/>
        <v>0</v>
      </c>
      <c r="GT40" s="11">
        <f t="shared" si="16"/>
        <v>0</v>
      </c>
      <c r="GU40" s="11">
        <f t="shared" si="16"/>
        <v>0</v>
      </c>
      <c r="GV40" s="11">
        <f t="shared" si="16"/>
        <v>0</v>
      </c>
      <c r="GW40" s="11">
        <f t="shared" si="16"/>
        <v>0</v>
      </c>
      <c r="GX40" s="11">
        <f t="shared" si="16"/>
        <v>0</v>
      </c>
      <c r="GY40" s="11">
        <f t="shared" si="16"/>
        <v>0</v>
      </c>
      <c r="GZ40" s="11">
        <f t="shared" si="16"/>
        <v>0</v>
      </c>
      <c r="HA40" s="11">
        <f t="shared" si="16"/>
        <v>0</v>
      </c>
      <c r="HB40" s="11">
        <f t="shared" si="16"/>
        <v>0</v>
      </c>
      <c r="HC40" s="11">
        <f t="shared" si="16"/>
        <v>0</v>
      </c>
      <c r="HD40" s="11">
        <f t="shared" si="16"/>
        <v>0</v>
      </c>
      <c r="HE40" s="11">
        <f t="shared" si="16"/>
        <v>0</v>
      </c>
      <c r="HF40" s="11">
        <f t="shared" si="16"/>
        <v>0</v>
      </c>
      <c r="HG40" s="11">
        <f t="shared" si="16"/>
        <v>0</v>
      </c>
      <c r="HH40" s="11">
        <f t="shared" si="16"/>
        <v>0</v>
      </c>
      <c r="HI40" s="11">
        <f t="shared" si="16"/>
        <v>0</v>
      </c>
      <c r="HJ40" s="11">
        <f t="shared" si="16"/>
        <v>0</v>
      </c>
      <c r="HK40" s="11">
        <f t="shared" si="16"/>
        <v>0</v>
      </c>
      <c r="HL40" s="11">
        <f t="shared" si="16"/>
        <v>0</v>
      </c>
      <c r="HM40" s="11">
        <f t="shared" si="16"/>
        <v>0</v>
      </c>
      <c r="HN40" s="11">
        <f t="shared" si="16"/>
        <v>0</v>
      </c>
      <c r="HO40" s="11">
        <f t="shared" si="16"/>
        <v>0</v>
      </c>
      <c r="HP40" s="11">
        <f t="shared" si="16"/>
        <v>0</v>
      </c>
      <c r="HQ40" s="11">
        <f t="shared" si="16"/>
        <v>0</v>
      </c>
      <c r="HR40" s="11">
        <f t="shared" si="16"/>
        <v>0</v>
      </c>
      <c r="HS40" s="11">
        <f t="shared" si="16"/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si="16"/>
        <v>0</v>
      </c>
      <c r="IA40" s="11">
        <f t="shared" si="16"/>
        <v>0</v>
      </c>
      <c r="IB40" s="11">
        <f t="shared" si="16"/>
        <v>0</v>
      </c>
      <c r="IC40" s="11">
        <f t="shared" si="16"/>
        <v>0</v>
      </c>
      <c r="ID40" s="11">
        <f t="shared" si="16"/>
        <v>0</v>
      </c>
      <c r="IE40" s="11">
        <f t="shared" si="16"/>
        <v>0</v>
      </c>
      <c r="IF40" s="11">
        <f t="shared" si="16"/>
        <v>0</v>
      </c>
      <c r="IG40" s="11">
        <f t="shared" si="16"/>
        <v>0</v>
      </c>
      <c r="IH40" s="11">
        <f t="shared" si="16"/>
        <v>0</v>
      </c>
      <c r="II40" s="11">
        <f t="shared" si="16"/>
        <v>0</v>
      </c>
      <c r="IJ40" s="11">
        <f t="shared" si="16"/>
        <v>0</v>
      </c>
      <c r="IK40" s="11">
        <f t="shared" si="16"/>
        <v>0</v>
      </c>
      <c r="IL40" s="11">
        <f t="shared" si="16"/>
        <v>0</v>
      </c>
      <c r="IM40" s="11">
        <f t="shared" si="16"/>
        <v>0</v>
      </c>
      <c r="IN40" s="11">
        <f t="shared" si="16"/>
        <v>0</v>
      </c>
      <c r="IO40" s="11">
        <f t="shared" si="16"/>
        <v>0</v>
      </c>
      <c r="IP40" s="11">
        <f t="shared" si="16"/>
        <v>0</v>
      </c>
      <c r="IQ40" s="11">
        <f t="shared" si="16"/>
        <v>0</v>
      </c>
      <c r="IR40" s="11">
        <f t="shared" si="16"/>
        <v>0</v>
      </c>
      <c r="IS40" s="11">
        <f t="shared" si="16"/>
        <v>0</v>
      </c>
      <c r="IT40" s="11">
        <f t="shared" si="16"/>
        <v>0</v>
      </c>
      <c r="IU40" s="11">
        <f t="shared" si="16"/>
        <v>0</v>
      </c>
      <c r="IV40" s="11">
        <f t="shared" si="16"/>
        <v>0</v>
      </c>
      <c r="IW40" s="11">
        <f t="shared" si="16"/>
        <v>0</v>
      </c>
      <c r="IX40" s="11">
        <f t="shared" si="16"/>
        <v>0</v>
      </c>
      <c r="IY40" s="11">
        <f t="shared" si="16"/>
        <v>0</v>
      </c>
      <c r="IZ40" s="11">
        <f t="shared" ref="IZ40:LK40" si="17">IZ39/25%</f>
        <v>0</v>
      </c>
      <c r="JA40" s="11">
        <f t="shared" si="17"/>
        <v>0</v>
      </c>
      <c r="JB40" s="11">
        <f t="shared" si="17"/>
        <v>0</v>
      </c>
      <c r="JC40" s="11">
        <f t="shared" si="17"/>
        <v>0</v>
      </c>
      <c r="JD40" s="11">
        <f t="shared" si="17"/>
        <v>0</v>
      </c>
      <c r="JE40" s="11">
        <f t="shared" si="17"/>
        <v>0</v>
      </c>
      <c r="JF40" s="11">
        <f t="shared" si="17"/>
        <v>0</v>
      </c>
      <c r="JG40" s="11">
        <f t="shared" si="17"/>
        <v>0</v>
      </c>
      <c r="JH40" s="11">
        <f t="shared" si="17"/>
        <v>0</v>
      </c>
      <c r="JI40" s="11">
        <f t="shared" si="17"/>
        <v>0</v>
      </c>
      <c r="JJ40" s="11">
        <f t="shared" si="17"/>
        <v>0</v>
      </c>
      <c r="JK40" s="11">
        <f t="shared" si="17"/>
        <v>0</v>
      </c>
      <c r="JL40" s="11">
        <f t="shared" si="17"/>
        <v>0</v>
      </c>
      <c r="JM40" s="11">
        <f t="shared" si="17"/>
        <v>0</v>
      </c>
      <c r="JN40" s="11">
        <f t="shared" si="17"/>
        <v>0</v>
      </c>
      <c r="JO40" s="11">
        <f t="shared" si="17"/>
        <v>0</v>
      </c>
      <c r="JP40" s="11">
        <f t="shared" si="17"/>
        <v>0</v>
      </c>
      <c r="JQ40" s="11">
        <f t="shared" si="17"/>
        <v>0</v>
      </c>
      <c r="JR40" s="11">
        <f t="shared" si="17"/>
        <v>0</v>
      </c>
      <c r="JS40" s="11">
        <f t="shared" si="17"/>
        <v>0</v>
      </c>
      <c r="JT40" s="11">
        <f t="shared" si="17"/>
        <v>0</v>
      </c>
      <c r="JU40" s="11">
        <f t="shared" si="17"/>
        <v>0</v>
      </c>
      <c r="JV40" s="11">
        <f t="shared" si="17"/>
        <v>0</v>
      </c>
      <c r="JW40" s="11">
        <f t="shared" si="17"/>
        <v>0</v>
      </c>
      <c r="JX40" s="11">
        <f t="shared" si="17"/>
        <v>0</v>
      </c>
      <c r="JY40" s="11">
        <f t="shared" si="17"/>
        <v>0</v>
      </c>
      <c r="JZ40" s="11">
        <f t="shared" si="17"/>
        <v>0</v>
      </c>
      <c r="KA40" s="11">
        <f t="shared" si="17"/>
        <v>0</v>
      </c>
      <c r="KB40" s="11">
        <f t="shared" si="17"/>
        <v>0</v>
      </c>
      <c r="KC40" s="11">
        <f t="shared" si="17"/>
        <v>0</v>
      </c>
      <c r="KD40" s="11">
        <f t="shared" si="17"/>
        <v>0</v>
      </c>
      <c r="KE40" s="11">
        <f t="shared" si="17"/>
        <v>0</v>
      </c>
      <c r="KF40" s="11">
        <f t="shared" si="17"/>
        <v>0</v>
      </c>
      <c r="KG40" s="11">
        <f t="shared" si="17"/>
        <v>0</v>
      </c>
      <c r="KH40" s="11">
        <f t="shared" si="17"/>
        <v>0</v>
      </c>
      <c r="KI40" s="11">
        <f t="shared" si="17"/>
        <v>0</v>
      </c>
      <c r="KJ40" s="11">
        <f t="shared" si="17"/>
        <v>0</v>
      </c>
      <c r="KK40" s="11">
        <f t="shared" si="17"/>
        <v>0</v>
      </c>
      <c r="KL40" s="11">
        <f t="shared" si="17"/>
        <v>0</v>
      </c>
      <c r="KM40" s="11">
        <f t="shared" si="17"/>
        <v>0</v>
      </c>
      <c r="KN40" s="11">
        <f t="shared" si="17"/>
        <v>0</v>
      </c>
      <c r="KO40" s="11">
        <f t="shared" si="17"/>
        <v>0</v>
      </c>
      <c r="KP40" s="11">
        <f t="shared" si="17"/>
        <v>0</v>
      </c>
      <c r="KQ40" s="11">
        <f t="shared" si="17"/>
        <v>0</v>
      </c>
      <c r="KR40" s="11">
        <f t="shared" si="17"/>
        <v>0</v>
      </c>
      <c r="KS40" s="11">
        <f t="shared" si="17"/>
        <v>0</v>
      </c>
      <c r="KT40" s="11">
        <f t="shared" si="17"/>
        <v>0</v>
      </c>
      <c r="KU40" s="11">
        <f t="shared" si="17"/>
        <v>0</v>
      </c>
      <c r="KV40" s="11">
        <f t="shared" si="17"/>
        <v>0</v>
      </c>
      <c r="KW40" s="11">
        <f t="shared" si="17"/>
        <v>0</v>
      </c>
      <c r="KX40" s="11">
        <f t="shared" si="17"/>
        <v>0</v>
      </c>
      <c r="KY40" s="11">
        <f t="shared" si="17"/>
        <v>0</v>
      </c>
      <c r="KZ40" s="11">
        <f t="shared" si="17"/>
        <v>0</v>
      </c>
      <c r="LA40" s="11">
        <f t="shared" si="17"/>
        <v>0</v>
      </c>
      <c r="LB40" s="11">
        <f t="shared" si="17"/>
        <v>0</v>
      </c>
      <c r="LC40" s="11">
        <f t="shared" si="17"/>
        <v>0</v>
      </c>
      <c r="LD40" s="11">
        <f t="shared" si="17"/>
        <v>0</v>
      </c>
      <c r="LE40" s="11">
        <f t="shared" si="17"/>
        <v>0</v>
      </c>
      <c r="LF40" s="11">
        <f t="shared" si="17"/>
        <v>0</v>
      </c>
      <c r="LG40" s="11">
        <f t="shared" si="17"/>
        <v>0</v>
      </c>
      <c r="LH40" s="11">
        <f t="shared" si="17"/>
        <v>0</v>
      </c>
      <c r="LI40" s="11">
        <f t="shared" si="17"/>
        <v>0</v>
      </c>
      <c r="LJ40" s="11">
        <f t="shared" si="17"/>
        <v>0</v>
      </c>
      <c r="LK40" s="11">
        <f t="shared" si="17"/>
        <v>0</v>
      </c>
      <c r="LL40" s="11">
        <f t="shared" ref="LL40:NW40" si="18">LL39/25%</f>
        <v>0</v>
      </c>
      <c r="LM40" s="11">
        <f t="shared" si="18"/>
        <v>0</v>
      </c>
      <c r="LN40" s="11">
        <f t="shared" si="18"/>
        <v>0</v>
      </c>
      <c r="LO40" s="11">
        <f t="shared" si="18"/>
        <v>0</v>
      </c>
      <c r="LP40" s="11">
        <f t="shared" si="18"/>
        <v>0</v>
      </c>
      <c r="LQ40" s="11">
        <f t="shared" si="18"/>
        <v>0</v>
      </c>
      <c r="LR40" s="11">
        <f t="shared" si="18"/>
        <v>0</v>
      </c>
      <c r="LS40" s="11">
        <f t="shared" si="18"/>
        <v>0</v>
      </c>
      <c r="LT40" s="11">
        <f t="shared" si="18"/>
        <v>0</v>
      </c>
      <c r="LU40" s="11">
        <f t="shared" si="18"/>
        <v>0</v>
      </c>
      <c r="LV40" s="11">
        <f t="shared" si="18"/>
        <v>0</v>
      </c>
      <c r="LW40" s="11">
        <f t="shared" si="18"/>
        <v>0</v>
      </c>
      <c r="LX40" s="11">
        <f t="shared" si="18"/>
        <v>0</v>
      </c>
      <c r="LY40" s="11">
        <f t="shared" si="18"/>
        <v>0</v>
      </c>
      <c r="LZ40" s="11">
        <f t="shared" si="18"/>
        <v>0</v>
      </c>
      <c r="MA40" s="11">
        <f t="shared" si="18"/>
        <v>0</v>
      </c>
      <c r="MB40" s="11">
        <f t="shared" si="18"/>
        <v>0</v>
      </c>
      <c r="MC40" s="11">
        <f t="shared" si="18"/>
        <v>0</v>
      </c>
      <c r="MD40" s="11">
        <f t="shared" si="18"/>
        <v>0</v>
      </c>
      <c r="ME40" s="11">
        <f t="shared" si="18"/>
        <v>0</v>
      </c>
      <c r="MF40" s="11">
        <f t="shared" si="18"/>
        <v>0</v>
      </c>
      <c r="MG40" s="11">
        <f t="shared" si="18"/>
        <v>0</v>
      </c>
      <c r="MH40" s="11">
        <f t="shared" si="18"/>
        <v>0</v>
      </c>
      <c r="MI40" s="11">
        <f t="shared" si="18"/>
        <v>0</v>
      </c>
      <c r="MJ40" s="11">
        <f t="shared" si="18"/>
        <v>0</v>
      </c>
      <c r="MK40" s="11">
        <f t="shared" si="18"/>
        <v>0</v>
      </c>
      <c r="ML40" s="11">
        <f t="shared" si="18"/>
        <v>0</v>
      </c>
      <c r="MM40" s="11">
        <f t="shared" si="18"/>
        <v>0</v>
      </c>
      <c r="MN40" s="11">
        <f t="shared" si="18"/>
        <v>0</v>
      </c>
      <c r="MO40" s="11">
        <f t="shared" si="18"/>
        <v>0</v>
      </c>
      <c r="MP40" s="11">
        <f t="shared" si="18"/>
        <v>0</v>
      </c>
      <c r="MQ40" s="11">
        <f t="shared" si="18"/>
        <v>0</v>
      </c>
      <c r="MR40" s="11">
        <f t="shared" si="18"/>
        <v>0</v>
      </c>
      <c r="MS40" s="11">
        <f t="shared" si="18"/>
        <v>0</v>
      </c>
      <c r="MT40" s="11">
        <f t="shared" si="18"/>
        <v>0</v>
      </c>
      <c r="MU40" s="11">
        <f t="shared" si="18"/>
        <v>0</v>
      </c>
      <c r="MV40" s="11">
        <f t="shared" si="18"/>
        <v>0</v>
      </c>
      <c r="MW40" s="11">
        <f t="shared" si="18"/>
        <v>0</v>
      </c>
      <c r="MX40" s="11">
        <f t="shared" si="18"/>
        <v>0</v>
      </c>
      <c r="MY40" s="11">
        <f t="shared" si="18"/>
        <v>0</v>
      </c>
      <c r="MZ40" s="11">
        <f t="shared" si="18"/>
        <v>0</v>
      </c>
      <c r="NA40" s="11">
        <f t="shared" si="18"/>
        <v>0</v>
      </c>
      <c r="NB40" s="11">
        <f t="shared" si="18"/>
        <v>0</v>
      </c>
      <c r="NC40" s="11">
        <f t="shared" si="18"/>
        <v>0</v>
      </c>
      <c r="ND40" s="11">
        <f t="shared" si="18"/>
        <v>0</v>
      </c>
      <c r="NE40" s="11">
        <f t="shared" si="18"/>
        <v>0</v>
      </c>
      <c r="NF40" s="11">
        <f t="shared" si="18"/>
        <v>0</v>
      </c>
      <c r="NG40" s="11">
        <f t="shared" si="18"/>
        <v>0</v>
      </c>
      <c r="NH40" s="11">
        <f t="shared" si="18"/>
        <v>0</v>
      </c>
      <c r="NI40" s="11">
        <f t="shared" si="18"/>
        <v>0</v>
      </c>
      <c r="NJ40" s="11">
        <f t="shared" si="18"/>
        <v>0</v>
      </c>
      <c r="NK40" s="11">
        <f t="shared" si="18"/>
        <v>0</v>
      </c>
      <c r="NL40" s="11">
        <f t="shared" si="18"/>
        <v>0</v>
      </c>
      <c r="NM40" s="11">
        <f t="shared" si="18"/>
        <v>0</v>
      </c>
      <c r="NN40" s="11">
        <f t="shared" si="18"/>
        <v>0</v>
      </c>
      <c r="NO40" s="11">
        <f t="shared" si="18"/>
        <v>0</v>
      </c>
      <c r="NP40" s="11">
        <f t="shared" si="18"/>
        <v>0</v>
      </c>
      <c r="NQ40" s="11">
        <f t="shared" si="18"/>
        <v>0</v>
      </c>
      <c r="NR40" s="11">
        <f t="shared" si="18"/>
        <v>0</v>
      </c>
      <c r="NS40" s="11">
        <f t="shared" si="18"/>
        <v>0</v>
      </c>
      <c r="NT40" s="11">
        <f t="shared" si="18"/>
        <v>0</v>
      </c>
      <c r="NU40" s="11">
        <f t="shared" si="18"/>
        <v>0</v>
      </c>
      <c r="NV40" s="11">
        <f t="shared" si="18"/>
        <v>0</v>
      </c>
      <c r="NW40" s="11">
        <f t="shared" si="18"/>
        <v>0</v>
      </c>
      <c r="NX40" s="11">
        <f t="shared" ref="NX40:QI40" si="19">NX39/25%</f>
        <v>0</v>
      </c>
      <c r="NY40" s="11">
        <f t="shared" si="19"/>
        <v>0</v>
      </c>
      <c r="NZ40" s="11">
        <f t="shared" si="19"/>
        <v>0</v>
      </c>
      <c r="OA40" s="11">
        <f t="shared" si="19"/>
        <v>0</v>
      </c>
      <c r="OB40" s="11">
        <f t="shared" si="19"/>
        <v>0</v>
      </c>
      <c r="OC40" s="11">
        <f t="shared" si="19"/>
        <v>0</v>
      </c>
      <c r="OD40" s="11">
        <f t="shared" si="19"/>
        <v>0</v>
      </c>
      <c r="OE40" s="11">
        <f t="shared" si="19"/>
        <v>0</v>
      </c>
      <c r="OF40" s="11">
        <f t="shared" si="19"/>
        <v>0</v>
      </c>
      <c r="OG40" s="11">
        <f t="shared" si="19"/>
        <v>0</v>
      </c>
      <c r="OH40" s="11">
        <f t="shared" si="19"/>
        <v>0</v>
      </c>
      <c r="OI40" s="11">
        <f t="shared" si="19"/>
        <v>0</v>
      </c>
      <c r="OJ40" s="11">
        <f t="shared" si="19"/>
        <v>0</v>
      </c>
      <c r="OK40" s="11">
        <f t="shared" si="19"/>
        <v>0</v>
      </c>
      <c r="OL40" s="11">
        <f t="shared" si="19"/>
        <v>0</v>
      </c>
      <c r="OM40" s="11">
        <f t="shared" si="19"/>
        <v>0</v>
      </c>
      <c r="ON40" s="11">
        <f t="shared" si="19"/>
        <v>0</v>
      </c>
      <c r="OO40" s="11">
        <f t="shared" si="19"/>
        <v>0</v>
      </c>
      <c r="OP40" s="11">
        <f t="shared" si="19"/>
        <v>0</v>
      </c>
      <c r="OQ40" s="11">
        <f t="shared" si="19"/>
        <v>0</v>
      </c>
      <c r="OR40" s="11">
        <f t="shared" si="19"/>
        <v>0</v>
      </c>
      <c r="OS40" s="11">
        <f t="shared" si="19"/>
        <v>0</v>
      </c>
      <c r="OT40" s="11">
        <f t="shared" si="19"/>
        <v>0</v>
      </c>
      <c r="OU40" s="11">
        <f t="shared" si="19"/>
        <v>0</v>
      </c>
      <c r="OV40" s="11">
        <f t="shared" si="19"/>
        <v>0</v>
      </c>
      <c r="OW40" s="11">
        <f t="shared" si="19"/>
        <v>0</v>
      </c>
      <c r="OX40" s="11">
        <f t="shared" si="19"/>
        <v>0</v>
      </c>
      <c r="OY40" s="11">
        <f t="shared" si="19"/>
        <v>0</v>
      </c>
      <c r="OZ40" s="11">
        <f t="shared" si="19"/>
        <v>0</v>
      </c>
      <c r="PA40" s="11">
        <f t="shared" si="19"/>
        <v>0</v>
      </c>
      <c r="PB40" s="11">
        <f t="shared" si="19"/>
        <v>0</v>
      </c>
      <c r="PC40" s="11">
        <f t="shared" si="19"/>
        <v>0</v>
      </c>
      <c r="PD40" s="11">
        <f t="shared" si="19"/>
        <v>0</v>
      </c>
      <c r="PE40" s="11">
        <f t="shared" si="19"/>
        <v>0</v>
      </c>
      <c r="PF40" s="11">
        <f t="shared" si="19"/>
        <v>0</v>
      </c>
      <c r="PG40" s="11">
        <f t="shared" si="19"/>
        <v>0</v>
      </c>
      <c r="PH40" s="11">
        <f t="shared" si="19"/>
        <v>0</v>
      </c>
      <c r="PI40" s="11">
        <f t="shared" si="19"/>
        <v>0</v>
      </c>
      <c r="PJ40" s="11">
        <f t="shared" si="19"/>
        <v>0</v>
      </c>
      <c r="PK40" s="11">
        <f t="shared" si="19"/>
        <v>0</v>
      </c>
      <c r="PL40" s="11">
        <f t="shared" si="19"/>
        <v>0</v>
      </c>
      <c r="PM40" s="11">
        <f t="shared" si="19"/>
        <v>0</v>
      </c>
      <c r="PN40" s="11">
        <f t="shared" si="19"/>
        <v>0</v>
      </c>
      <c r="PO40" s="11">
        <f t="shared" si="19"/>
        <v>0</v>
      </c>
      <c r="PP40" s="11">
        <f t="shared" si="19"/>
        <v>0</v>
      </c>
      <c r="PQ40" s="11">
        <f t="shared" si="19"/>
        <v>0</v>
      </c>
      <c r="PR40" s="11">
        <f t="shared" si="19"/>
        <v>0</v>
      </c>
      <c r="PS40" s="11">
        <f t="shared" si="19"/>
        <v>0</v>
      </c>
      <c r="PT40" s="11">
        <f t="shared" si="19"/>
        <v>0</v>
      </c>
      <c r="PU40" s="11">
        <f t="shared" si="19"/>
        <v>0</v>
      </c>
      <c r="PV40" s="11">
        <f t="shared" si="19"/>
        <v>0</v>
      </c>
      <c r="PW40" s="11">
        <f t="shared" si="19"/>
        <v>0</v>
      </c>
      <c r="PX40" s="11">
        <f t="shared" si="19"/>
        <v>0</v>
      </c>
      <c r="PY40" s="11">
        <f t="shared" si="19"/>
        <v>0</v>
      </c>
      <c r="PZ40" s="11">
        <f t="shared" si="19"/>
        <v>0</v>
      </c>
      <c r="QA40" s="11">
        <f t="shared" si="19"/>
        <v>0</v>
      </c>
      <c r="QB40" s="11">
        <f t="shared" si="19"/>
        <v>0</v>
      </c>
      <c r="QC40" s="11">
        <f t="shared" si="19"/>
        <v>0</v>
      </c>
      <c r="QD40" s="11">
        <f t="shared" si="19"/>
        <v>0</v>
      </c>
      <c r="QE40" s="11">
        <f t="shared" si="19"/>
        <v>0</v>
      </c>
      <c r="QF40" s="11">
        <f t="shared" si="19"/>
        <v>0</v>
      </c>
      <c r="QG40" s="11">
        <f t="shared" si="19"/>
        <v>0</v>
      </c>
      <c r="QH40" s="11">
        <f t="shared" si="19"/>
        <v>0</v>
      </c>
      <c r="QI40" s="11">
        <f t="shared" si="19"/>
        <v>0</v>
      </c>
      <c r="QJ40" s="11">
        <f t="shared" ref="QJ40:SU40" si="20">QJ39/25%</f>
        <v>0</v>
      </c>
      <c r="QK40" s="11">
        <f t="shared" si="20"/>
        <v>0</v>
      </c>
      <c r="QL40" s="11">
        <f t="shared" si="20"/>
        <v>0</v>
      </c>
      <c r="QM40" s="11">
        <f t="shared" si="20"/>
        <v>0</v>
      </c>
      <c r="QN40" s="11">
        <f t="shared" si="20"/>
        <v>0</v>
      </c>
      <c r="QO40" s="11">
        <f t="shared" si="20"/>
        <v>0</v>
      </c>
      <c r="QP40" s="11">
        <f t="shared" si="20"/>
        <v>0</v>
      </c>
      <c r="QQ40" s="11">
        <f t="shared" si="20"/>
        <v>0</v>
      </c>
      <c r="QR40" s="11">
        <f t="shared" si="20"/>
        <v>0</v>
      </c>
      <c r="QS40" s="11">
        <f t="shared" si="20"/>
        <v>0</v>
      </c>
      <c r="QT40" s="11">
        <f t="shared" si="20"/>
        <v>0</v>
      </c>
      <c r="QU40" s="11">
        <f t="shared" si="20"/>
        <v>0</v>
      </c>
      <c r="QV40" s="11">
        <f t="shared" si="20"/>
        <v>0</v>
      </c>
      <c r="QW40" s="11">
        <f t="shared" si="20"/>
        <v>0</v>
      </c>
      <c r="QX40" s="11">
        <f t="shared" si="20"/>
        <v>0</v>
      </c>
      <c r="QY40" s="11">
        <f t="shared" si="20"/>
        <v>0</v>
      </c>
      <c r="QZ40" s="11">
        <f t="shared" si="20"/>
        <v>0</v>
      </c>
      <c r="RA40" s="11">
        <f t="shared" si="20"/>
        <v>0</v>
      </c>
      <c r="RB40" s="11">
        <f t="shared" si="20"/>
        <v>0</v>
      </c>
      <c r="RC40" s="11">
        <f t="shared" si="20"/>
        <v>0</v>
      </c>
      <c r="RD40" s="11">
        <f t="shared" si="20"/>
        <v>0</v>
      </c>
      <c r="RE40" s="11">
        <f t="shared" si="20"/>
        <v>0</v>
      </c>
      <c r="RF40" s="11">
        <f t="shared" si="20"/>
        <v>0</v>
      </c>
      <c r="RG40" s="11">
        <f t="shared" si="20"/>
        <v>0</v>
      </c>
      <c r="RH40" s="11">
        <f t="shared" si="20"/>
        <v>0</v>
      </c>
      <c r="RI40" s="11">
        <f t="shared" si="20"/>
        <v>0</v>
      </c>
      <c r="RJ40" s="11">
        <f t="shared" si="20"/>
        <v>0</v>
      </c>
      <c r="RK40" s="11">
        <f t="shared" si="20"/>
        <v>0</v>
      </c>
      <c r="RL40" s="11">
        <f t="shared" si="20"/>
        <v>0</v>
      </c>
      <c r="RM40" s="11">
        <f t="shared" si="20"/>
        <v>0</v>
      </c>
      <c r="RN40" s="11">
        <f t="shared" si="20"/>
        <v>0</v>
      </c>
      <c r="RO40" s="11">
        <f t="shared" si="20"/>
        <v>0</v>
      </c>
      <c r="RP40" s="11">
        <f t="shared" si="20"/>
        <v>0</v>
      </c>
      <c r="RQ40" s="11">
        <f t="shared" si="20"/>
        <v>0</v>
      </c>
      <c r="RR40" s="11">
        <f t="shared" si="20"/>
        <v>0</v>
      </c>
      <c r="RS40" s="11">
        <f t="shared" si="20"/>
        <v>0</v>
      </c>
      <c r="RT40" s="11">
        <f t="shared" si="20"/>
        <v>0</v>
      </c>
      <c r="RU40" s="11">
        <f t="shared" si="20"/>
        <v>0</v>
      </c>
      <c r="RV40" s="11">
        <f t="shared" si="20"/>
        <v>0</v>
      </c>
      <c r="RW40" s="11">
        <f t="shared" si="20"/>
        <v>0</v>
      </c>
      <c r="RX40" s="11">
        <f t="shared" si="20"/>
        <v>0</v>
      </c>
      <c r="RY40" s="11">
        <f t="shared" si="20"/>
        <v>0</v>
      </c>
      <c r="RZ40" s="11">
        <f t="shared" si="20"/>
        <v>0</v>
      </c>
      <c r="SA40" s="11">
        <f t="shared" si="20"/>
        <v>0</v>
      </c>
      <c r="SB40" s="11">
        <f t="shared" si="20"/>
        <v>0</v>
      </c>
      <c r="SC40" s="11">
        <f t="shared" si="20"/>
        <v>0</v>
      </c>
      <c r="SD40" s="11">
        <f t="shared" si="20"/>
        <v>0</v>
      </c>
      <c r="SE40" s="11">
        <f t="shared" si="20"/>
        <v>0</v>
      </c>
      <c r="SF40" s="11">
        <f t="shared" si="20"/>
        <v>0</v>
      </c>
      <c r="SG40" s="11">
        <f t="shared" si="20"/>
        <v>0</v>
      </c>
      <c r="SH40" s="11">
        <f t="shared" si="20"/>
        <v>0</v>
      </c>
      <c r="SI40" s="11">
        <f t="shared" si="20"/>
        <v>0</v>
      </c>
      <c r="SJ40" s="11">
        <f t="shared" si="20"/>
        <v>0</v>
      </c>
      <c r="SK40" s="11">
        <f t="shared" si="20"/>
        <v>0</v>
      </c>
      <c r="SL40" s="11">
        <f t="shared" si="20"/>
        <v>0</v>
      </c>
      <c r="SM40" s="11">
        <f t="shared" si="20"/>
        <v>0</v>
      </c>
      <c r="SN40" s="11">
        <f t="shared" si="20"/>
        <v>0</v>
      </c>
      <c r="SO40" s="11">
        <f t="shared" si="20"/>
        <v>0</v>
      </c>
      <c r="SP40" s="11">
        <f t="shared" si="20"/>
        <v>0</v>
      </c>
      <c r="SQ40" s="11">
        <f t="shared" si="20"/>
        <v>0</v>
      </c>
      <c r="SR40" s="11">
        <f t="shared" si="20"/>
        <v>0</v>
      </c>
      <c r="SS40" s="11">
        <f t="shared" si="20"/>
        <v>0</v>
      </c>
      <c r="ST40" s="11">
        <f t="shared" si="20"/>
        <v>0</v>
      </c>
      <c r="SU40" s="11">
        <f t="shared" si="20"/>
        <v>0</v>
      </c>
      <c r="SV40" s="11">
        <f t="shared" ref="SV40:VG40" si="21">SV39/25%</f>
        <v>0</v>
      </c>
      <c r="SW40" s="11">
        <f t="shared" si="21"/>
        <v>0</v>
      </c>
      <c r="SX40" s="11">
        <f t="shared" si="21"/>
        <v>0</v>
      </c>
      <c r="SY40" s="11">
        <f t="shared" si="21"/>
        <v>0</v>
      </c>
      <c r="SZ40" s="11">
        <f t="shared" si="21"/>
        <v>0</v>
      </c>
      <c r="TA40" s="11">
        <f t="shared" si="21"/>
        <v>0</v>
      </c>
      <c r="TB40" s="11">
        <f t="shared" si="21"/>
        <v>0</v>
      </c>
      <c r="TC40" s="11">
        <f t="shared" si="21"/>
        <v>0</v>
      </c>
      <c r="TD40" s="11">
        <f t="shared" si="21"/>
        <v>0</v>
      </c>
      <c r="TE40" s="11">
        <f t="shared" si="21"/>
        <v>0</v>
      </c>
      <c r="TF40" s="11">
        <f t="shared" si="21"/>
        <v>0</v>
      </c>
      <c r="TG40" s="11">
        <f t="shared" si="21"/>
        <v>0</v>
      </c>
      <c r="TH40" s="11">
        <f t="shared" si="21"/>
        <v>0</v>
      </c>
      <c r="TI40" s="11">
        <f t="shared" si="21"/>
        <v>0</v>
      </c>
      <c r="TJ40" s="11">
        <f t="shared" si="21"/>
        <v>0</v>
      </c>
      <c r="TK40" s="11">
        <f t="shared" si="21"/>
        <v>0</v>
      </c>
      <c r="TL40" s="11">
        <f t="shared" si="21"/>
        <v>0</v>
      </c>
      <c r="TM40" s="11">
        <f t="shared" si="21"/>
        <v>0</v>
      </c>
      <c r="TN40" s="11">
        <f t="shared" si="21"/>
        <v>0</v>
      </c>
      <c r="TO40" s="11">
        <f t="shared" si="21"/>
        <v>0</v>
      </c>
      <c r="TP40" s="11">
        <f t="shared" si="21"/>
        <v>0</v>
      </c>
      <c r="TQ40" s="11">
        <f t="shared" si="21"/>
        <v>0</v>
      </c>
      <c r="TR40" s="11">
        <f t="shared" si="21"/>
        <v>0</v>
      </c>
      <c r="TS40" s="11">
        <f t="shared" si="21"/>
        <v>0</v>
      </c>
      <c r="TT40" s="11">
        <f t="shared" si="21"/>
        <v>0</v>
      </c>
      <c r="TU40" s="11">
        <f t="shared" si="21"/>
        <v>0</v>
      </c>
      <c r="TV40" s="11">
        <f t="shared" si="21"/>
        <v>0</v>
      </c>
      <c r="TW40" s="11">
        <f t="shared" si="21"/>
        <v>0</v>
      </c>
      <c r="TX40" s="11">
        <f t="shared" si="21"/>
        <v>0</v>
      </c>
      <c r="TY40" s="11">
        <f t="shared" si="21"/>
        <v>0</v>
      </c>
      <c r="TZ40" s="11">
        <f t="shared" si="21"/>
        <v>0</v>
      </c>
      <c r="UA40" s="11">
        <f t="shared" si="21"/>
        <v>0</v>
      </c>
      <c r="UB40" s="11">
        <f t="shared" si="21"/>
        <v>0</v>
      </c>
      <c r="UC40" s="11">
        <f t="shared" si="21"/>
        <v>0</v>
      </c>
      <c r="UD40" s="11">
        <f t="shared" si="21"/>
        <v>0</v>
      </c>
      <c r="UE40" s="11">
        <f t="shared" si="21"/>
        <v>0</v>
      </c>
      <c r="UF40" s="11">
        <f t="shared" si="21"/>
        <v>0</v>
      </c>
      <c r="UG40" s="11">
        <f t="shared" si="21"/>
        <v>0</v>
      </c>
      <c r="UH40" s="11">
        <f t="shared" si="21"/>
        <v>0</v>
      </c>
      <c r="UI40" s="11">
        <f t="shared" si="21"/>
        <v>0</v>
      </c>
      <c r="UJ40" s="11">
        <f t="shared" si="21"/>
        <v>0</v>
      </c>
      <c r="UK40" s="11">
        <f t="shared" si="21"/>
        <v>0</v>
      </c>
      <c r="UL40" s="11">
        <f t="shared" si="21"/>
        <v>0</v>
      </c>
      <c r="UM40" s="11">
        <f t="shared" si="21"/>
        <v>0</v>
      </c>
      <c r="UN40" s="11">
        <f t="shared" si="21"/>
        <v>0</v>
      </c>
      <c r="UO40" s="11">
        <f t="shared" si="21"/>
        <v>0</v>
      </c>
      <c r="UP40" s="11">
        <f t="shared" si="21"/>
        <v>0</v>
      </c>
      <c r="UQ40" s="11">
        <f t="shared" si="21"/>
        <v>0</v>
      </c>
      <c r="UR40" s="11">
        <f t="shared" si="21"/>
        <v>0</v>
      </c>
      <c r="US40" s="11">
        <f t="shared" si="21"/>
        <v>0</v>
      </c>
      <c r="UT40" s="11">
        <f t="shared" si="21"/>
        <v>0</v>
      </c>
      <c r="UU40" s="11">
        <f t="shared" si="21"/>
        <v>0</v>
      </c>
      <c r="UV40" s="11">
        <f t="shared" si="21"/>
        <v>0</v>
      </c>
      <c r="UW40" s="11">
        <f t="shared" si="21"/>
        <v>0</v>
      </c>
      <c r="UX40" s="11">
        <f t="shared" si="21"/>
        <v>0</v>
      </c>
      <c r="UY40" s="11">
        <f t="shared" si="21"/>
        <v>0</v>
      </c>
      <c r="UZ40" s="11">
        <f t="shared" si="21"/>
        <v>0</v>
      </c>
      <c r="VA40" s="11">
        <f t="shared" si="21"/>
        <v>0</v>
      </c>
      <c r="VB40" s="11">
        <f t="shared" si="21"/>
        <v>0</v>
      </c>
      <c r="VC40" s="11">
        <f t="shared" si="21"/>
        <v>0</v>
      </c>
      <c r="VD40" s="11">
        <f t="shared" si="21"/>
        <v>0</v>
      </c>
      <c r="VE40" s="11">
        <f t="shared" si="21"/>
        <v>0</v>
      </c>
      <c r="VF40" s="11">
        <f t="shared" si="21"/>
        <v>0</v>
      </c>
      <c r="VG40" s="11">
        <f t="shared" si="21"/>
        <v>0</v>
      </c>
      <c r="VH40" s="11">
        <f t="shared" ref="VH40:XS40" si="22">VH39/25%</f>
        <v>0</v>
      </c>
      <c r="VI40" s="11">
        <f t="shared" si="22"/>
        <v>0</v>
      </c>
      <c r="VJ40" s="11">
        <f t="shared" si="22"/>
        <v>0</v>
      </c>
      <c r="VK40" s="11">
        <f t="shared" si="22"/>
        <v>0</v>
      </c>
      <c r="VL40" s="11">
        <f t="shared" si="22"/>
        <v>0</v>
      </c>
      <c r="VM40" s="11">
        <f t="shared" si="22"/>
        <v>0</v>
      </c>
      <c r="VN40" s="11">
        <f t="shared" si="22"/>
        <v>0</v>
      </c>
      <c r="VO40" s="11">
        <f t="shared" si="22"/>
        <v>0</v>
      </c>
      <c r="VP40" s="11">
        <f t="shared" si="22"/>
        <v>0</v>
      </c>
      <c r="VQ40" s="11">
        <f t="shared" si="22"/>
        <v>0</v>
      </c>
      <c r="VR40" s="11">
        <f t="shared" si="22"/>
        <v>0</v>
      </c>
      <c r="VS40" s="11">
        <f t="shared" si="22"/>
        <v>0</v>
      </c>
      <c r="VT40" s="11">
        <f t="shared" si="22"/>
        <v>0</v>
      </c>
      <c r="VU40" s="11">
        <f t="shared" si="22"/>
        <v>0</v>
      </c>
      <c r="VV40" s="11">
        <f t="shared" si="22"/>
        <v>0</v>
      </c>
      <c r="VW40" s="11">
        <f t="shared" si="22"/>
        <v>0</v>
      </c>
      <c r="VX40" s="11">
        <f t="shared" si="22"/>
        <v>0</v>
      </c>
      <c r="VY40" s="11">
        <f t="shared" si="22"/>
        <v>0</v>
      </c>
      <c r="VZ40" s="11">
        <f t="shared" si="22"/>
        <v>0</v>
      </c>
      <c r="WA40" s="11">
        <f t="shared" si="22"/>
        <v>0</v>
      </c>
      <c r="WB40" s="11">
        <f t="shared" si="22"/>
        <v>0</v>
      </c>
      <c r="WC40" s="11">
        <f t="shared" si="22"/>
        <v>0</v>
      </c>
      <c r="WD40" s="11">
        <f t="shared" si="22"/>
        <v>0</v>
      </c>
      <c r="WE40" s="11">
        <f t="shared" si="22"/>
        <v>0</v>
      </c>
      <c r="WF40" s="11">
        <f t="shared" si="22"/>
        <v>0</v>
      </c>
      <c r="WG40" s="11">
        <f t="shared" si="22"/>
        <v>0</v>
      </c>
      <c r="WH40" s="11">
        <f t="shared" si="22"/>
        <v>0</v>
      </c>
      <c r="WI40" s="11">
        <f t="shared" si="22"/>
        <v>0</v>
      </c>
      <c r="WJ40" s="11">
        <f t="shared" si="22"/>
        <v>0</v>
      </c>
      <c r="WK40" s="11">
        <f t="shared" si="22"/>
        <v>0</v>
      </c>
      <c r="WL40" s="11">
        <f t="shared" si="22"/>
        <v>0</v>
      </c>
      <c r="WM40" s="11">
        <f t="shared" si="22"/>
        <v>0</v>
      </c>
      <c r="WN40" s="11">
        <f t="shared" si="22"/>
        <v>0</v>
      </c>
      <c r="WO40" s="11">
        <f t="shared" si="22"/>
        <v>0</v>
      </c>
      <c r="WP40" s="11">
        <f t="shared" si="22"/>
        <v>0</v>
      </c>
      <c r="WQ40" s="11">
        <f t="shared" si="22"/>
        <v>0</v>
      </c>
      <c r="WR40" s="11">
        <f t="shared" si="22"/>
        <v>0</v>
      </c>
      <c r="WS40" s="11">
        <f t="shared" si="22"/>
        <v>0</v>
      </c>
      <c r="WT40" s="11">
        <f t="shared" si="22"/>
        <v>0</v>
      </c>
      <c r="WU40" s="11">
        <f t="shared" si="22"/>
        <v>0</v>
      </c>
      <c r="WV40" s="11">
        <f t="shared" si="22"/>
        <v>0</v>
      </c>
      <c r="WW40" s="11">
        <f t="shared" si="22"/>
        <v>0</v>
      </c>
      <c r="WX40" s="11">
        <f t="shared" si="22"/>
        <v>0</v>
      </c>
      <c r="WY40" s="11">
        <f t="shared" si="22"/>
        <v>0</v>
      </c>
      <c r="WZ40" s="11">
        <f t="shared" si="22"/>
        <v>0</v>
      </c>
      <c r="XA40" s="11">
        <f t="shared" si="22"/>
        <v>0</v>
      </c>
      <c r="XB40" s="11">
        <f t="shared" si="22"/>
        <v>0</v>
      </c>
      <c r="XC40" s="11">
        <f t="shared" si="22"/>
        <v>0</v>
      </c>
      <c r="XD40" s="11">
        <f t="shared" si="22"/>
        <v>0</v>
      </c>
      <c r="XE40" s="11">
        <f t="shared" si="22"/>
        <v>0</v>
      </c>
      <c r="XF40" s="11">
        <f t="shared" si="22"/>
        <v>0</v>
      </c>
      <c r="XG40" s="11">
        <f t="shared" si="22"/>
        <v>0</v>
      </c>
      <c r="XH40" s="11">
        <f t="shared" si="22"/>
        <v>0</v>
      </c>
      <c r="XI40" s="11">
        <f t="shared" si="22"/>
        <v>0</v>
      </c>
      <c r="XJ40" s="11">
        <f t="shared" si="22"/>
        <v>0</v>
      </c>
      <c r="XK40" s="11">
        <f t="shared" si="22"/>
        <v>0</v>
      </c>
      <c r="XL40" s="11">
        <f t="shared" si="22"/>
        <v>0</v>
      </c>
      <c r="XM40" s="11">
        <f t="shared" si="22"/>
        <v>0</v>
      </c>
      <c r="XN40" s="11">
        <f t="shared" si="22"/>
        <v>0</v>
      </c>
      <c r="XO40" s="11">
        <f t="shared" si="22"/>
        <v>0</v>
      </c>
      <c r="XP40" s="11">
        <f t="shared" si="22"/>
        <v>0</v>
      </c>
      <c r="XQ40" s="11">
        <f t="shared" si="22"/>
        <v>0</v>
      </c>
      <c r="XR40" s="11">
        <f t="shared" si="22"/>
        <v>0</v>
      </c>
      <c r="XS40" s="11">
        <f t="shared" si="22"/>
        <v>0</v>
      </c>
      <c r="XT40" s="11">
        <f t="shared" ref="XT40:AAE40" si="23">XT39/25%</f>
        <v>0</v>
      </c>
      <c r="XU40" s="11">
        <f t="shared" si="23"/>
        <v>0</v>
      </c>
      <c r="XV40" s="11">
        <f t="shared" si="23"/>
        <v>0</v>
      </c>
      <c r="XW40" s="11">
        <f t="shared" si="23"/>
        <v>0</v>
      </c>
      <c r="XX40" s="11">
        <f t="shared" si="23"/>
        <v>0</v>
      </c>
      <c r="XY40" s="11">
        <f t="shared" si="23"/>
        <v>0</v>
      </c>
      <c r="XZ40" s="11">
        <f t="shared" si="23"/>
        <v>0</v>
      </c>
      <c r="YA40" s="11">
        <f t="shared" si="23"/>
        <v>0</v>
      </c>
      <c r="YB40" s="11">
        <f t="shared" si="23"/>
        <v>0</v>
      </c>
      <c r="YC40" s="11">
        <f t="shared" si="23"/>
        <v>0</v>
      </c>
      <c r="YD40" s="11">
        <f t="shared" si="23"/>
        <v>0</v>
      </c>
      <c r="YE40" s="11">
        <f t="shared" si="23"/>
        <v>0</v>
      </c>
      <c r="YF40" s="11">
        <f t="shared" si="23"/>
        <v>0</v>
      </c>
      <c r="YG40" s="11">
        <f t="shared" si="23"/>
        <v>0</v>
      </c>
      <c r="YH40" s="11">
        <f t="shared" si="23"/>
        <v>0</v>
      </c>
      <c r="YI40" s="11">
        <f t="shared" si="23"/>
        <v>0</v>
      </c>
      <c r="YJ40" s="11">
        <f t="shared" si="23"/>
        <v>0</v>
      </c>
      <c r="YK40" s="11">
        <f t="shared" si="23"/>
        <v>0</v>
      </c>
      <c r="YL40" s="11">
        <f t="shared" si="23"/>
        <v>0</v>
      </c>
      <c r="YM40" s="11">
        <f t="shared" si="23"/>
        <v>0</v>
      </c>
      <c r="YN40" s="11">
        <f t="shared" si="23"/>
        <v>0</v>
      </c>
      <c r="YO40" s="11">
        <f t="shared" si="23"/>
        <v>0</v>
      </c>
      <c r="YP40" s="11">
        <f t="shared" si="23"/>
        <v>0</v>
      </c>
      <c r="YQ40" s="11">
        <f t="shared" si="23"/>
        <v>0</v>
      </c>
      <c r="YR40" s="11">
        <f t="shared" si="23"/>
        <v>0</v>
      </c>
      <c r="YS40" s="11">
        <f t="shared" si="23"/>
        <v>0</v>
      </c>
      <c r="YT40" s="11">
        <f t="shared" si="23"/>
        <v>0</v>
      </c>
      <c r="YU40" s="11">
        <f t="shared" si="23"/>
        <v>0</v>
      </c>
      <c r="YV40" s="11">
        <f t="shared" si="23"/>
        <v>0</v>
      </c>
      <c r="YW40" s="11">
        <f t="shared" si="23"/>
        <v>0</v>
      </c>
      <c r="YX40" s="11">
        <f t="shared" si="23"/>
        <v>0</v>
      </c>
      <c r="YY40" s="11">
        <f t="shared" si="23"/>
        <v>0</v>
      </c>
      <c r="YZ40" s="11">
        <f t="shared" si="23"/>
        <v>0</v>
      </c>
      <c r="ZA40" s="11">
        <f t="shared" si="23"/>
        <v>0</v>
      </c>
      <c r="ZB40" s="11">
        <f t="shared" si="23"/>
        <v>0</v>
      </c>
      <c r="ZC40" s="11">
        <f t="shared" si="23"/>
        <v>0</v>
      </c>
      <c r="ZD40" s="11">
        <f t="shared" si="23"/>
        <v>0</v>
      </c>
      <c r="ZE40" s="11">
        <f t="shared" si="23"/>
        <v>0</v>
      </c>
      <c r="ZF40" s="11">
        <f t="shared" si="23"/>
        <v>0</v>
      </c>
      <c r="ZG40" s="11">
        <f t="shared" si="23"/>
        <v>0</v>
      </c>
      <c r="ZH40" s="11">
        <f t="shared" si="23"/>
        <v>0</v>
      </c>
      <c r="ZI40" s="11">
        <f t="shared" si="23"/>
        <v>0</v>
      </c>
      <c r="ZJ40" s="11">
        <f t="shared" si="23"/>
        <v>0</v>
      </c>
      <c r="ZK40" s="11">
        <f t="shared" si="23"/>
        <v>0</v>
      </c>
      <c r="ZL40" s="11">
        <f t="shared" si="23"/>
        <v>0</v>
      </c>
      <c r="ZM40" s="11">
        <f t="shared" si="23"/>
        <v>0</v>
      </c>
      <c r="ZN40" s="11">
        <f t="shared" si="23"/>
        <v>0</v>
      </c>
      <c r="ZO40" s="11">
        <f t="shared" si="23"/>
        <v>0</v>
      </c>
      <c r="ZP40" s="11">
        <f t="shared" si="23"/>
        <v>0</v>
      </c>
      <c r="ZQ40" s="11">
        <f t="shared" si="23"/>
        <v>0</v>
      </c>
      <c r="ZR40" s="11">
        <f t="shared" si="23"/>
        <v>0</v>
      </c>
      <c r="ZS40" s="11">
        <f t="shared" si="23"/>
        <v>0</v>
      </c>
      <c r="ZT40" s="11">
        <f t="shared" si="23"/>
        <v>0</v>
      </c>
      <c r="ZU40" s="11">
        <f t="shared" si="23"/>
        <v>0</v>
      </c>
      <c r="ZV40" s="11">
        <f t="shared" si="23"/>
        <v>0</v>
      </c>
      <c r="ZW40" s="11">
        <f t="shared" si="23"/>
        <v>0</v>
      </c>
      <c r="ZX40" s="11">
        <f t="shared" si="23"/>
        <v>0</v>
      </c>
      <c r="ZY40" s="11">
        <f t="shared" si="23"/>
        <v>0</v>
      </c>
      <c r="ZZ40" s="11">
        <f t="shared" si="23"/>
        <v>0</v>
      </c>
      <c r="AAA40" s="11">
        <f t="shared" si="23"/>
        <v>0</v>
      </c>
      <c r="AAB40" s="11">
        <f t="shared" si="23"/>
        <v>0</v>
      </c>
      <c r="AAC40" s="11">
        <f t="shared" si="23"/>
        <v>0</v>
      </c>
      <c r="AAD40" s="11">
        <f t="shared" si="23"/>
        <v>0</v>
      </c>
      <c r="AAE40" s="11">
        <f t="shared" si="23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0</v>
      </c>
      <c r="E43">
        <f>D43/100*25</f>
        <v>0</v>
      </c>
    </row>
    <row r="44" spans="1:707" x14ac:dyDescent="0.25">
      <c r="B44" t="s">
        <v>3216</v>
      </c>
      <c r="C44" t="s">
        <v>3209</v>
      </c>
      <c r="D44">
        <f>(D40+G40+J40+M40+P40+S40+V40+Y40+AB40+AE40+AH40+AK40+AN40++AQ40++AT40+AW40+AZ40+BC40+BF40+BI40+BL40+BO40+BR40+BU40+BX40+CA40+CD40+CG40+CJ40+CM40)/30</f>
        <v>0</v>
      </c>
      <c r="E44">
        <f>D44/100*25</f>
        <v>0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0</v>
      </c>
      <c r="E45">
        <f>D45/100*25</f>
        <v>0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>
        <f>D47/100*25</f>
        <v>0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>
        <f>D48/100*25</f>
        <v>0</v>
      </c>
    </row>
    <row r="49" spans="2:5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>
        <f>D49/100*25</f>
        <v>0</v>
      </c>
    </row>
    <row r="51" spans="2:5" x14ac:dyDescent="0.25">
      <c r="B51" t="s">
        <v>3215</v>
      </c>
      <c r="C51" t="s">
        <v>3211</v>
      </c>
      <c r="D51">
        <f>(KW40+KZ40+LC40+LF40+LI40+LL40+LO40+LR40+LU40+LX40+MA40+MD40+MG40+MJ40+MM40)/15</f>
        <v>0</v>
      </c>
      <c r="E51">
        <f>D51/100*25</f>
        <v>0</v>
      </c>
    </row>
    <row r="52" spans="2:5" x14ac:dyDescent="0.25">
      <c r="B52" t="s">
        <v>3216</v>
      </c>
      <c r="C52" t="s">
        <v>3211</v>
      </c>
      <c r="D52">
        <f>(KX40+LA40+LD40+LG40+LJ40+LM40+LP40+LS40+LV40+LY40+MB40+ME40+MK40+MN40)/15</f>
        <v>0</v>
      </c>
      <c r="E52">
        <f>D52/100*25</f>
        <v>0</v>
      </c>
    </row>
    <row r="53" spans="2:5" x14ac:dyDescent="0.25">
      <c r="B53" t="s">
        <v>3217</v>
      </c>
      <c r="C53" t="s">
        <v>3211</v>
      </c>
      <c r="D53">
        <f>(KY40+LB40+LE40+LH40+LK40+LN40+LQ40+LT40+LW40+LZ40+MC40+MF40+MI40+ML40+MO40)/15</f>
        <v>0</v>
      </c>
      <c r="E53">
        <f>D53/100*25</f>
        <v>0</v>
      </c>
    </row>
    <row r="55" spans="2:5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>
        <f>D55/100*25</f>
        <v>0</v>
      </c>
    </row>
    <row r="56" spans="2:5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>
        <f>D56/100*25</f>
        <v>0</v>
      </c>
    </row>
    <row r="57" spans="2:5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>
        <f>D57/100*25</f>
        <v>0</v>
      </c>
    </row>
    <row r="59" spans="2:5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>
        <f>D59/100*25</f>
        <v>0</v>
      </c>
    </row>
    <row r="60" spans="2:5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>
        <f>D60/100*25</f>
        <v>0</v>
      </c>
    </row>
    <row r="61" spans="2:5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>
        <f>D61/100*25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2023-09-26T11:26:55Z</cp:lastPrinted>
  <dcterms:created xsi:type="dcterms:W3CDTF">2022-12-22T06:57:03Z</dcterms:created>
  <dcterms:modified xsi:type="dcterms:W3CDTF">2025-04-21T19:19:41Z</dcterms:modified>
</cp:coreProperties>
</file>