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15" yWindow="1515" windowWidth="20730" windowHeight="11295" activeTab="2"/>
  </bookViews>
  <sheets>
    <sheet name="кіші топ" sheetId="10" r:id="rId1"/>
    <sheet name="ортаңғы топ" sheetId="11" r:id="rId2"/>
    <sheet name="ересек топ" sheetId="12" r:id="rId3"/>
    <sheet name="МДҰ әдіскерінің жинағы" sheetId="16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10" l="1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D15" i="10" s="1"/>
  <c r="E14" i="11"/>
  <c r="S15" i="12"/>
  <c r="D15" i="12"/>
  <c r="E15" i="12"/>
  <c r="F15" i="12"/>
  <c r="G15" i="12"/>
  <c r="H15" i="12"/>
  <c r="I15" i="12"/>
  <c r="J15" i="12"/>
  <c r="K15" i="12"/>
  <c r="L15" i="12"/>
  <c r="M15" i="12"/>
  <c r="N15" i="12"/>
  <c r="P15" i="12"/>
  <c r="Q15" i="12"/>
  <c r="R15" i="12"/>
  <c r="O15" i="12"/>
  <c r="D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F15" i="10" l="1"/>
  <c r="H15" i="10"/>
  <c r="L15" i="10"/>
  <c r="P15" i="10"/>
  <c r="E15" i="10"/>
  <c r="I15" i="10"/>
  <c r="M15" i="10"/>
  <c r="Q15" i="10"/>
  <c r="J15" i="10"/>
  <c r="N15" i="10"/>
  <c r="R15" i="10"/>
  <c r="G15" i="10"/>
  <c r="K15" i="10"/>
  <c r="O15" i="10"/>
  <c r="S15" i="10"/>
  <c r="Q16" i="12"/>
  <c r="I15" i="16"/>
  <c r="F16" i="12"/>
  <c r="J16" i="12"/>
  <c r="N16" i="12"/>
  <c r="R16" i="12"/>
  <c r="G16" i="12"/>
  <c r="K16" i="12"/>
  <c r="O16" i="12"/>
  <c r="S16" i="12"/>
  <c r="D16" i="12"/>
  <c r="H16" i="12"/>
  <c r="L16" i="12"/>
  <c r="P16" i="12"/>
  <c r="E16" i="12"/>
  <c r="I16" i="12"/>
  <c r="M16" i="12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</calcChain>
</file>

<file path=xl/sharedStrings.xml><?xml version="1.0" encoding="utf-8"?>
<sst xmlns="http://schemas.openxmlformats.org/spreadsheetml/2006/main" count="124" uniqueCount="36">
  <si>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</si>
  <si>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</si>
  <si>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</si>
  <si>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</si>
  <si>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</si>
  <si>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</si>
  <si>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</si>
  <si>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</si>
  <si>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</si>
  <si>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</si>
  <si>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</si>
  <si>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</si>
  <si>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</si>
  <si>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</si>
  <si>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</si>
  <si>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</si>
  <si>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кіші топ</t>
  </si>
  <si>
    <t>ортаңғы топ</t>
  </si>
  <si>
    <t>ересек топ</t>
  </si>
  <si>
    <t>олардың ішінде  жоғары деңгей</t>
  </si>
  <si>
    <t>олардың ішінде орташа деңгей</t>
  </si>
  <si>
    <t>олардың ішінде   төмен деңгей</t>
  </si>
  <si>
    <t>2023-2024ж</t>
  </si>
  <si>
    <t>МДҰ атауы:  "Өмірзақ" балабақшасы  әдіскерінің қорытынды мониторинг  жинағы</t>
  </si>
  <si>
    <t xml:space="preserve">                    </t>
  </si>
  <si>
    <t>"Балапан" кіші</t>
  </si>
  <si>
    <t xml:space="preserve"> "Құлыншақ" ортаңғы топ</t>
  </si>
  <si>
    <t>"Болашақ" ересек топ</t>
  </si>
  <si>
    <t>МДҰ атауы: " Өмірзақ" балабақшасы</t>
  </si>
  <si>
    <t>Шамова Г.Б.</t>
  </si>
  <si>
    <t>Нурбаулы А.О.</t>
  </si>
  <si>
    <t>Исаева Т.У.</t>
  </si>
  <si>
    <t>Әдіскерінің аты-жөні: Болатова  Г.М.</t>
  </si>
  <si>
    <t>МДҰ атауы: "Өмірзақ" балабақшасы</t>
  </si>
  <si>
    <t>Әдіскерінің аты-жөні: Болатова Г.М.</t>
  </si>
  <si>
    <t>МДҰ атауы: "Өмірзақ" балабақашасы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</si>
</sst>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т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9" fontId="2" fillId="0" borderId="2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zoomScale="60" zoomScaleNormal="60" workbookViewId="0">
      <selection activeCell="C9" sqref="C9"/>
    </sheetView>
  </sheetViews>
  <sheetFormatPr defaultRowHeight="15"/>
  <cols>
    <col min="1" max="1" width="5.28515625" customWidth="1"/>
    <col min="2" max="2" width="17.140625" customWidth="1"/>
    <col min="3" max="3" width="20.7109375" customWidth="1"/>
    <col min="4" max="4" width="8.85546875" customWidth="1"/>
    <col min="5" max="5" width="12.42578125" customWidth="1"/>
    <col min="6" max="6" width="13.28515625" customWidth="1"/>
    <col min="7" max="7" width="10.42578125" customWidth="1"/>
    <col min="8" max="9" width="12.28515625" customWidth="1"/>
    <col min="10" max="10" width="12.7109375" customWidth="1"/>
    <col min="11" max="11" width="12.85546875" customWidth="1"/>
    <col min="12" max="12" width="10.42578125" customWidth="1"/>
    <col min="13" max="13" width="13.28515625" customWidth="1"/>
    <col min="14" max="14" width="12.42578125" customWidth="1"/>
    <col min="15" max="15" width="13" customWidth="1"/>
    <col min="16" max="16" width="10.7109375" customWidth="1"/>
    <col min="17" max="17" width="12.42578125" customWidth="1"/>
    <col min="18" max="18" width="12.28515625" customWidth="1"/>
    <col min="19" max="19" width="9" customWidth="1"/>
  </cols>
  <sheetData>
    <row r="2" spans="1:19" ht="15.75">
      <c r="A2" s="33" t="s">
        <v>13</v>
      </c>
      <c r="B2" s="33"/>
      <c r="C2" s="33"/>
      <c r="D2" s="2"/>
      <c r="E2" s="2"/>
      <c r="F2" s="2"/>
      <c r="G2" s="2"/>
      <c r="H2" s="2"/>
      <c r="I2" s="34" t="s">
        <v>35</v>
      </c>
      <c r="J2" s="34"/>
      <c r="K2" s="34"/>
      <c r="L2" s="34"/>
      <c r="M2" s="34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4" t="s">
        <v>34</v>
      </c>
      <c r="J4" s="34"/>
      <c r="K4" s="34"/>
      <c r="L4" s="34"/>
      <c r="M4" s="34"/>
      <c r="N4" s="34"/>
      <c r="O4" s="34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>
      <c r="A7" s="35" t="s">
        <v>0</v>
      </c>
      <c r="B7" s="29" t="s">
        <v>2</v>
      </c>
      <c r="C7" s="29" t="s">
        <v>3</v>
      </c>
      <c r="D7" s="29" t="s">
        <v>9</v>
      </c>
      <c r="E7" s="29" t="s">
        <v>4</v>
      </c>
      <c r="F7" s="29"/>
      <c r="G7" s="29"/>
      <c r="H7" s="29" t="s">
        <v>7</v>
      </c>
      <c r="I7" s="29"/>
      <c r="J7" s="29"/>
      <c r="K7" s="29" t="s">
        <v>5</v>
      </c>
      <c r="L7" s="29"/>
      <c r="M7" s="29"/>
      <c r="N7" s="29" t="s">
        <v>8</v>
      </c>
      <c r="O7" s="29"/>
      <c r="P7" s="29"/>
      <c r="Q7" s="29" t="s">
        <v>6</v>
      </c>
      <c r="R7" s="29"/>
      <c r="S7" s="29"/>
    </row>
    <row r="8" spans="1:19" ht="78.75">
      <c r="A8" s="35"/>
      <c r="B8" s="29"/>
      <c r="C8" s="29"/>
      <c r="D8" s="29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15.75">
      <c r="A9" s="7">
        <v>1</v>
      </c>
      <c r="B9" s="25" t="s">
        <v>25</v>
      </c>
      <c r="C9" s="25" t="s">
        <v>29</v>
      </c>
      <c r="D9" s="12">
        <v>20</v>
      </c>
      <c r="E9" s="12">
        <v>17</v>
      </c>
      <c r="F9" s="12">
        <v>3</v>
      </c>
      <c r="G9" s="12">
        <v>0</v>
      </c>
      <c r="H9" s="17">
        <v>16</v>
      </c>
      <c r="I9" s="12">
        <v>3</v>
      </c>
      <c r="J9" s="12">
        <v>1</v>
      </c>
      <c r="K9" s="12">
        <v>15</v>
      </c>
      <c r="L9" s="12">
        <v>4</v>
      </c>
      <c r="M9" s="12">
        <v>1</v>
      </c>
      <c r="N9" s="12">
        <v>16</v>
      </c>
      <c r="O9" s="12">
        <v>4</v>
      </c>
      <c r="P9" s="12">
        <v>0</v>
      </c>
      <c r="Q9" s="12">
        <v>15</v>
      </c>
      <c r="R9" s="12">
        <v>4</v>
      </c>
      <c r="S9" s="12">
        <v>3</v>
      </c>
    </row>
    <row r="10" spans="1:19" ht="15.75">
      <c r="A10" s="5"/>
      <c r="B10" s="1"/>
      <c r="C10" s="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5"/>
      <c r="B11" s="1"/>
      <c r="C11" s="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7"/>
      <c r="B12" s="7"/>
      <c r="C12" s="7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>
      <c r="A13" s="7"/>
      <c r="B13" s="7"/>
      <c r="C13" s="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75">
      <c r="A14" s="30" t="s">
        <v>1</v>
      </c>
      <c r="B14" s="31"/>
      <c r="C14" s="32"/>
      <c r="D14" s="12">
        <f>SUM(D9:D13)</f>
        <v>20</v>
      </c>
      <c r="E14" s="12">
        <f>SUM(E9:E13)</f>
        <v>17</v>
      </c>
      <c r="F14" s="12">
        <f>SUM(F9:F13)</f>
        <v>3</v>
      </c>
      <c r="G14" s="12">
        <f>SUM(G9:G13)</f>
        <v>0</v>
      </c>
      <c r="H14" s="12">
        <f>SUM(H9:H13)</f>
        <v>16</v>
      </c>
      <c r="I14" s="12">
        <f>SUM(I9:I13)</f>
        <v>3</v>
      </c>
      <c r="J14" s="12">
        <f>SUM(J9:J13)</f>
        <v>1</v>
      </c>
      <c r="K14" s="12">
        <f>SUM(K9:K13)</f>
        <v>15</v>
      </c>
      <c r="L14" s="12">
        <f>SUM(L9:L13)</f>
        <v>4</v>
      </c>
      <c r="M14" s="12">
        <f>SUM(M9:M13)</f>
        <v>1</v>
      </c>
      <c r="N14" s="12">
        <f>SUM(N9:N13)</f>
        <v>16</v>
      </c>
      <c r="O14" s="12">
        <f>SUM(O9:O13)</f>
        <v>4</v>
      </c>
      <c r="P14" s="12">
        <f>SUM(P9:P13)</f>
        <v>0</v>
      </c>
      <c r="Q14" s="12">
        <f>SUM(Q9:Q13)</f>
        <v>15</v>
      </c>
      <c r="R14" s="12">
        <f>SUM(R9:R13)</f>
        <v>4</v>
      </c>
      <c r="S14" s="12">
        <f>SUM(S9:S13)</f>
        <v>3</v>
      </c>
    </row>
    <row r="15" spans="1:19" ht="15.75">
      <c r="A15" s="36" t="s">
        <v>10</v>
      </c>
      <c r="B15" s="37"/>
      <c r="C15" s="37"/>
      <c r="D15" s="13">
        <f>D14*100/D14</f>
        <v>100</v>
      </c>
      <c r="E15" s="12">
        <f>E14*100/D14</f>
        <v>85</v>
      </c>
      <c r="F15" s="12">
        <f>F14*100/D14</f>
        <v>15</v>
      </c>
      <c r="G15" s="12">
        <f>G14*100/D14</f>
        <v>0</v>
      </c>
      <c r="H15" s="12">
        <f>H14*100/D14</f>
        <v>80</v>
      </c>
      <c r="I15" s="12">
        <f>I14*100/D14</f>
        <v>15</v>
      </c>
      <c r="J15" s="12">
        <f>J14*100/D14</f>
        <v>5</v>
      </c>
      <c r="K15" s="12">
        <f>K14*100/D14</f>
        <v>75</v>
      </c>
      <c r="L15" s="12">
        <f>L14*100/D14</f>
        <v>20</v>
      </c>
      <c r="M15" s="12">
        <f>M14*100/D14</f>
        <v>5</v>
      </c>
      <c r="N15" s="12">
        <f>N14*100/D14</f>
        <v>80</v>
      </c>
      <c r="O15" s="12">
        <f>O14*100/D14</f>
        <v>20</v>
      </c>
      <c r="P15" s="12">
        <f>P14*100/D14</f>
        <v>0</v>
      </c>
      <c r="Q15" s="12">
        <f>Q14*100/D14</f>
        <v>75</v>
      </c>
      <c r="R15" s="12">
        <f>R14*100/D14</f>
        <v>20</v>
      </c>
      <c r="S15" s="12">
        <f>S14*100/D14</f>
        <v>15</v>
      </c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view="pageBreakPreview" zoomScale="60" workbookViewId="0">
      <selection activeCell="B19" sqref="B19"/>
    </sheetView>
  </sheetViews>
  <sheetFormatPr defaultRowHeight="15"/>
  <cols>
    <col min="1" max="1" width="5.140625" customWidth="1"/>
    <col min="2" max="2" width="22.42578125" customWidth="1"/>
    <col min="3" max="3" width="21.42578125" customWidth="1"/>
    <col min="4" max="4" width="11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>
      <c r="A2" s="38" t="s">
        <v>13</v>
      </c>
      <c r="B2" s="38"/>
      <c r="C2" s="38"/>
      <c r="D2" s="2"/>
      <c r="E2" s="2"/>
      <c r="F2" s="2"/>
      <c r="G2" s="2"/>
      <c r="H2" s="2"/>
      <c r="I2" s="34" t="s">
        <v>33</v>
      </c>
      <c r="J2" s="34"/>
      <c r="K2" s="34"/>
      <c r="L2" s="34"/>
      <c r="M2" s="34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4" t="s">
        <v>34</v>
      </c>
      <c r="J4" s="34"/>
      <c r="K4" s="34"/>
      <c r="L4" s="34"/>
      <c r="M4" s="34"/>
      <c r="N4" s="34"/>
      <c r="O4" s="34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5" t="s">
        <v>0</v>
      </c>
      <c r="B7" s="29" t="s">
        <v>2</v>
      </c>
      <c r="C7" s="29" t="s">
        <v>3</v>
      </c>
      <c r="D7" s="29" t="s">
        <v>9</v>
      </c>
      <c r="E7" s="29" t="s">
        <v>4</v>
      </c>
      <c r="F7" s="29"/>
      <c r="G7" s="29"/>
      <c r="H7" s="29" t="s">
        <v>7</v>
      </c>
      <c r="I7" s="29"/>
      <c r="J7" s="29"/>
      <c r="K7" s="29" t="s">
        <v>5</v>
      </c>
      <c r="L7" s="29"/>
      <c r="M7" s="29"/>
      <c r="N7" s="29" t="s">
        <v>8</v>
      </c>
      <c r="O7" s="29"/>
      <c r="P7" s="29"/>
      <c r="Q7" s="29" t="s">
        <v>6</v>
      </c>
      <c r="R7" s="29"/>
      <c r="S7" s="29"/>
    </row>
    <row r="8" spans="1:19" ht="92.25" customHeight="1">
      <c r="A8" s="35"/>
      <c r="B8" s="29"/>
      <c r="C8" s="29"/>
      <c r="D8" s="29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51.75" customHeight="1">
      <c r="A9" s="7">
        <v>1</v>
      </c>
      <c r="B9" s="25" t="s">
        <v>26</v>
      </c>
      <c r="C9" s="25" t="s">
        <v>30</v>
      </c>
      <c r="D9" s="12">
        <v>25</v>
      </c>
      <c r="E9" s="12">
        <v>20</v>
      </c>
      <c r="F9" s="12">
        <v>4</v>
      </c>
      <c r="G9" s="12">
        <v>1</v>
      </c>
      <c r="H9" s="12">
        <v>20</v>
      </c>
      <c r="I9" s="12">
        <v>4</v>
      </c>
      <c r="J9" s="12">
        <v>1</v>
      </c>
      <c r="K9" s="12">
        <v>19</v>
      </c>
      <c r="L9" s="12">
        <v>5</v>
      </c>
      <c r="M9" s="12">
        <v>1</v>
      </c>
      <c r="N9" s="12">
        <v>16</v>
      </c>
      <c r="O9" s="12">
        <v>7</v>
      </c>
      <c r="P9" s="12">
        <v>2</v>
      </c>
      <c r="Q9" s="12">
        <v>19</v>
      </c>
      <c r="R9" s="12">
        <v>5</v>
      </c>
      <c r="S9" s="12">
        <v>1</v>
      </c>
    </row>
    <row r="10" spans="1:19" ht="15.75">
      <c r="A10" s="7"/>
      <c r="B10" s="25"/>
      <c r="C10" s="25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5"/>
      <c r="B11" s="1"/>
      <c r="C11" s="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7"/>
      <c r="B12" s="7"/>
      <c r="C12" s="7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>
      <c r="A13" s="7"/>
      <c r="B13" s="7"/>
      <c r="C13" s="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75">
      <c r="A14" s="30" t="s">
        <v>1</v>
      </c>
      <c r="B14" s="31"/>
      <c r="C14" s="32"/>
      <c r="D14" s="12">
        <f t="shared" ref="D14:S14" si="0">SUM(D9:D13)</f>
        <v>25</v>
      </c>
      <c r="E14" s="12">
        <f t="shared" si="0"/>
        <v>20</v>
      </c>
      <c r="F14" s="12">
        <f t="shared" si="0"/>
        <v>4</v>
      </c>
      <c r="G14" s="12">
        <f t="shared" si="0"/>
        <v>1</v>
      </c>
      <c r="H14" s="44">
        <f t="shared" si="0"/>
        <v>20</v>
      </c>
      <c r="I14" s="44">
        <f t="shared" si="0"/>
        <v>4</v>
      </c>
      <c r="J14" s="44">
        <f t="shared" si="0"/>
        <v>1</v>
      </c>
      <c r="K14" s="44">
        <f t="shared" si="0"/>
        <v>19</v>
      </c>
      <c r="L14" s="12">
        <f t="shared" si="0"/>
        <v>5</v>
      </c>
      <c r="M14" s="12">
        <f t="shared" si="0"/>
        <v>1</v>
      </c>
      <c r="N14" s="12">
        <f t="shared" si="0"/>
        <v>16</v>
      </c>
      <c r="O14" s="12">
        <f t="shared" si="0"/>
        <v>7</v>
      </c>
      <c r="P14" s="12">
        <f t="shared" si="0"/>
        <v>2</v>
      </c>
      <c r="Q14" s="12">
        <f t="shared" si="0"/>
        <v>19</v>
      </c>
      <c r="R14" s="12">
        <f t="shared" si="0"/>
        <v>5</v>
      </c>
      <c r="S14" s="12">
        <f t="shared" si="0"/>
        <v>1</v>
      </c>
    </row>
    <row r="15" spans="1:19" ht="18.75" customHeight="1">
      <c r="A15" s="43">
        <v>1</v>
      </c>
      <c r="B15" s="37"/>
      <c r="C15" s="37"/>
      <c r="D15" s="21"/>
      <c r="E15" s="15">
        <v>80</v>
      </c>
      <c r="F15" s="15">
        <v>16</v>
      </c>
      <c r="G15" s="15">
        <v>4</v>
      </c>
      <c r="H15" s="15">
        <v>80</v>
      </c>
      <c r="I15" s="15">
        <v>16</v>
      </c>
      <c r="J15" s="15">
        <v>4</v>
      </c>
      <c r="K15" s="15">
        <v>76</v>
      </c>
      <c r="L15" s="15">
        <v>20</v>
      </c>
      <c r="M15" s="15">
        <v>4</v>
      </c>
      <c r="N15" s="15">
        <v>64</v>
      </c>
      <c r="O15" s="15">
        <v>28</v>
      </c>
      <c r="P15" s="15">
        <v>8</v>
      </c>
      <c r="Q15" s="15">
        <v>76</v>
      </c>
      <c r="R15" s="15">
        <v>20</v>
      </c>
      <c r="S15" s="15">
        <v>4</v>
      </c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tabSelected="1" zoomScale="60" zoomScaleNormal="60" workbookViewId="0">
      <selection activeCell="G24" sqref="G24"/>
    </sheetView>
  </sheetViews>
  <sheetFormatPr defaultRowHeight="15"/>
  <cols>
    <col min="2" max="2" width="16.140625" customWidth="1"/>
    <col min="3" max="3" width="31.570312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>
      <c r="A2" s="33" t="s">
        <v>13</v>
      </c>
      <c r="B2" s="33"/>
      <c r="C2" s="33"/>
      <c r="D2" s="2"/>
      <c r="E2" s="2"/>
      <c r="F2" s="2"/>
      <c r="G2" s="2"/>
      <c r="H2" s="2"/>
      <c r="I2" s="24"/>
      <c r="J2" s="34" t="s">
        <v>28</v>
      </c>
      <c r="K2" s="34"/>
      <c r="L2" s="34"/>
      <c r="M2" s="34"/>
      <c r="N2" s="34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"/>
      <c r="J4" s="34" t="s">
        <v>32</v>
      </c>
      <c r="K4" s="34"/>
      <c r="L4" s="34"/>
      <c r="M4" s="34"/>
      <c r="N4" s="34"/>
      <c r="O4" s="34"/>
      <c r="P4" s="34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5" t="s">
        <v>0</v>
      </c>
      <c r="B7" s="29" t="s">
        <v>2</v>
      </c>
      <c r="C7" s="29" t="s">
        <v>3</v>
      </c>
      <c r="D7" s="29" t="s">
        <v>9</v>
      </c>
      <c r="E7" s="29" t="s">
        <v>4</v>
      </c>
      <c r="F7" s="29"/>
      <c r="G7" s="29"/>
      <c r="H7" s="29" t="s">
        <v>7</v>
      </c>
      <c r="I7" s="29"/>
      <c r="J7" s="29"/>
      <c r="K7" s="29" t="s">
        <v>5</v>
      </c>
      <c r="L7" s="29"/>
      <c r="M7" s="29"/>
      <c r="N7" s="29" t="s">
        <v>8</v>
      </c>
      <c r="O7" s="29"/>
      <c r="P7" s="29"/>
      <c r="Q7" s="29" t="s">
        <v>6</v>
      </c>
      <c r="R7" s="29"/>
      <c r="S7" s="29"/>
    </row>
    <row r="8" spans="1:19" ht="114.75" customHeight="1">
      <c r="A8" s="35"/>
      <c r="B8" s="29"/>
      <c r="C8" s="29"/>
      <c r="D8" s="29"/>
      <c r="E8" s="6" t="s">
        <v>19</v>
      </c>
      <c r="F8" s="6" t="s">
        <v>20</v>
      </c>
      <c r="G8" s="6" t="s">
        <v>21</v>
      </c>
      <c r="H8" s="6" t="s">
        <v>19</v>
      </c>
      <c r="I8" s="6" t="s">
        <v>20</v>
      </c>
      <c r="J8" s="6" t="s">
        <v>21</v>
      </c>
      <c r="K8" s="6" t="s">
        <v>19</v>
      </c>
      <c r="L8" s="6" t="s">
        <v>20</v>
      </c>
      <c r="M8" s="6" t="s">
        <v>21</v>
      </c>
      <c r="N8" s="6" t="s">
        <v>19</v>
      </c>
      <c r="O8" s="6" t="s">
        <v>20</v>
      </c>
      <c r="P8" s="6" t="s">
        <v>21</v>
      </c>
      <c r="Q8" s="6" t="s">
        <v>19</v>
      </c>
      <c r="R8" s="6" t="s">
        <v>20</v>
      </c>
      <c r="S8" s="6" t="s">
        <v>21</v>
      </c>
    </row>
    <row r="9" spans="1:19" ht="34.5" customHeight="1">
      <c r="A9" s="14">
        <v>1</v>
      </c>
      <c r="B9" s="25" t="s">
        <v>27</v>
      </c>
      <c r="C9" s="25" t="s">
        <v>31</v>
      </c>
      <c r="D9" s="12">
        <v>25</v>
      </c>
      <c r="E9" s="12">
        <v>21</v>
      </c>
      <c r="F9" s="12">
        <v>3</v>
      </c>
      <c r="G9" s="12">
        <v>1</v>
      </c>
      <c r="H9" s="12">
        <v>20</v>
      </c>
      <c r="I9" s="12">
        <v>4</v>
      </c>
      <c r="J9" s="12">
        <v>1</v>
      </c>
      <c r="K9" s="12">
        <v>21</v>
      </c>
      <c r="L9" s="12">
        <v>3</v>
      </c>
      <c r="M9" s="12">
        <v>1</v>
      </c>
      <c r="N9" s="12">
        <v>21</v>
      </c>
      <c r="O9" s="12">
        <v>4</v>
      </c>
      <c r="P9" s="12">
        <v>0</v>
      </c>
      <c r="Q9" s="12">
        <v>20</v>
      </c>
      <c r="R9" s="12">
        <v>4</v>
      </c>
      <c r="S9" s="12">
        <v>1</v>
      </c>
    </row>
    <row r="10" spans="1:19" ht="35.25" customHeight="1">
      <c r="A10" s="23"/>
      <c r="B10" s="23"/>
      <c r="C10" s="23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>
      <c r="A11" s="25"/>
      <c r="B11" s="25"/>
      <c r="C11" s="25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>
      <c r="A12" s="25"/>
      <c r="B12" s="25"/>
      <c r="C12" s="25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>
      <c r="A13" s="25"/>
      <c r="B13" s="25"/>
      <c r="C13" s="25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75">
      <c r="A14" s="7"/>
      <c r="B14" s="7"/>
      <c r="C14" s="7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>
      <c r="A15" s="30" t="s">
        <v>1</v>
      </c>
      <c r="B15" s="31"/>
      <c r="C15" s="32"/>
      <c r="D15" s="12">
        <f>SUM(D9:D14)</f>
        <v>25</v>
      </c>
      <c r="E15" s="12">
        <f>SUM(E9:E14)</f>
        <v>21</v>
      </c>
      <c r="F15" s="12">
        <f>SUM(F9:F14)</f>
        <v>3</v>
      </c>
      <c r="G15" s="12">
        <f>SUM(G9:G14)</f>
        <v>1</v>
      </c>
      <c r="H15" s="12">
        <f>SUM(H9:H14)</f>
        <v>20</v>
      </c>
      <c r="I15" s="12">
        <f>SUM(I9:I14)</f>
        <v>4</v>
      </c>
      <c r="J15" s="12">
        <f>SUM(J9:J14)</f>
        <v>1</v>
      </c>
      <c r="K15" s="12">
        <f>SUM(K9:K14)</f>
        <v>21</v>
      </c>
      <c r="L15" s="12">
        <f>SUM(L9:L14)</f>
        <v>3</v>
      </c>
      <c r="M15" s="12">
        <f>SUM(M9:M14)</f>
        <v>1</v>
      </c>
      <c r="N15" s="12">
        <f>SUM(N9:N14)</f>
        <v>21</v>
      </c>
      <c r="O15" s="12">
        <f>SUM(O9:O14)</f>
        <v>4</v>
      </c>
      <c r="P15" s="12">
        <f>SUM(P9:P14)</f>
        <v>0</v>
      </c>
      <c r="Q15" s="12">
        <f>SUM(Q9:Q14)</f>
        <v>20</v>
      </c>
      <c r="R15" s="12">
        <f>SUM(R9:R14)</f>
        <v>4</v>
      </c>
      <c r="S15" s="12">
        <f>SUM(S9:S14)</f>
        <v>1</v>
      </c>
    </row>
    <row r="16" spans="1:19" ht="15.75">
      <c r="A16" s="36" t="s">
        <v>10</v>
      </c>
      <c r="B16" s="37"/>
      <c r="C16" s="37"/>
      <c r="D16" s="21">
        <f>D15*100/D15</f>
        <v>100</v>
      </c>
      <c r="E16" s="15">
        <f>E15*100/D15</f>
        <v>84</v>
      </c>
      <c r="F16" s="15">
        <f>F15*100/D15</f>
        <v>12</v>
      </c>
      <c r="G16" s="15">
        <f>G15*100/D15</f>
        <v>4</v>
      </c>
      <c r="H16" s="15">
        <f>H15*100/D15</f>
        <v>80</v>
      </c>
      <c r="I16" s="15">
        <f>I15*100/D15</f>
        <v>16</v>
      </c>
      <c r="J16" s="15">
        <f>J15*100/D15</f>
        <v>4</v>
      </c>
      <c r="K16" s="15">
        <f>K15*100/D15</f>
        <v>84</v>
      </c>
      <c r="L16" s="15">
        <f>L15*100/D15</f>
        <v>12</v>
      </c>
      <c r="M16" s="15">
        <f>M15*100/D15</f>
        <v>4</v>
      </c>
      <c r="N16" s="15">
        <f>N15*100/D15</f>
        <v>84</v>
      </c>
      <c r="O16" s="15">
        <f>O15*100/D15</f>
        <v>16</v>
      </c>
      <c r="P16" s="15">
        <f>P15*100/D15</f>
        <v>0</v>
      </c>
      <c r="Q16" s="15">
        <f>Q15*100/D15</f>
        <v>80</v>
      </c>
      <c r="R16" s="15">
        <f>R15*100/D15</f>
        <v>16</v>
      </c>
      <c r="S16" s="15">
        <f>S15*100/D15</f>
        <v>4</v>
      </c>
    </row>
    <row r="18" ht="21.75" customHeight="1"/>
  </sheetData>
  <mergeCells count="14">
    <mergeCell ref="A16:C16"/>
    <mergeCell ref="N7:P7"/>
    <mergeCell ref="Q7:S7"/>
    <mergeCell ref="A15:C15"/>
    <mergeCell ref="A2:C2"/>
    <mergeCell ref="A7:A8"/>
    <mergeCell ref="B7:B8"/>
    <mergeCell ref="C7:C8"/>
    <mergeCell ref="D7:D8"/>
    <mergeCell ref="E7:G7"/>
    <mergeCell ref="H7:J7"/>
    <mergeCell ref="K7:M7"/>
    <mergeCell ref="J2:N2"/>
    <mergeCell ref="J4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view="pageBreakPreview" zoomScaleNormal="80" zoomScaleSheetLayoutView="100" workbookViewId="0">
      <selection activeCell="I17" sqref="I17"/>
    </sheetView>
  </sheetViews>
  <sheetFormatPr defaultRowHeight="15"/>
  <cols>
    <col min="1" max="1" width="18.28515625" customWidth="1"/>
    <col min="2" max="2" width="9.5703125" customWidth="1"/>
    <col min="3" max="3" width="11.140625" customWidth="1"/>
    <col min="4" max="4" width="12.85546875" customWidth="1"/>
    <col min="5" max="5" width="8.28515625" customWidth="1"/>
    <col min="6" max="6" width="8.7109375" customWidth="1"/>
    <col min="7" max="7" width="11.42578125" customWidth="1"/>
    <col min="8" max="8" width="8.42578125" customWidth="1"/>
    <col min="9" max="9" width="8.85546875" customWidth="1"/>
    <col min="10" max="10" width="9.85546875" customWidth="1"/>
    <col min="11" max="11" width="6" customWidth="1"/>
    <col min="12" max="12" width="10.28515625" customWidth="1"/>
    <col min="13" max="13" width="9.28515625" customWidth="1"/>
    <col min="14" max="14" width="9.42578125" customWidth="1"/>
    <col min="15" max="15" width="8" customWidth="1"/>
    <col min="16" max="16" width="11.140625" customWidth="1"/>
    <col min="17" max="17" width="14.28515625" customWidth="1"/>
  </cols>
  <sheetData>
    <row r="1" spans="1:17">
      <c r="N1" s="39" t="s">
        <v>12</v>
      </c>
      <c r="O1" s="39"/>
    </row>
    <row r="2" spans="1:17" ht="14.25" customHeight="1">
      <c r="A2" s="27"/>
      <c r="B2" s="8"/>
      <c r="C2" s="2"/>
      <c r="E2" s="2"/>
      <c r="L2" s="3"/>
      <c r="M2" s="3"/>
      <c r="N2" s="3"/>
      <c r="O2" s="3"/>
    </row>
    <row r="3" spans="1:17" ht="53.25" customHeight="1">
      <c r="A3" s="3"/>
      <c r="B3" s="3"/>
      <c r="C3" s="3"/>
      <c r="D3" s="3"/>
      <c r="E3" s="3"/>
      <c r="F3" s="3"/>
      <c r="G3" s="2"/>
      <c r="H3" s="40" t="s">
        <v>23</v>
      </c>
      <c r="I3" s="40"/>
      <c r="J3" s="40"/>
      <c r="K3" s="40"/>
      <c r="L3" s="40"/>
      <c r="M3" s="3"/>
      <c r="N3" s="3"/>
      <c r="O3" s="3"/>
      <c r="P3" s="3"/>
      <c r="Q3" s="3"/>
    </row>
    <row r="4" spans="1:17" ht="15.75">
      <c r="C4" s="9"/>
      <c r="E4" s="3"/>
      <c r="F4" s="3"/>
      <c r="H4" s="28" t="s">
        <v>22</v>
      </c>
      <c r="N4" s="3"/>
      <c r="O4" s="3"/>
      <c r="P4" s="3"/>
      <c r="Q4" s="3"/>
    </row>
    <row r="5" spans="1:1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>
      <c r="A6" s="34" t="s">
        <v>34</v>
      </c>
      <c r="B6" s="34"/>
      <c r="C6" s="34"/>
      <c r="D6" s="34"/>
      <c r="E6" s="34"/>
      <c r="F6" s="34"/>
      <c r="G6" s="34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54" customHeight="1">
      <c r="A7" s="41" t="s">
        <v>15</v>
      </c>
      <c r="B7" s="29" t="s">
        <v>14</v>
      </c>
      <c r="C7" s="29" t="s">
        <v>4</v>
      </c>
      <c r="D7" s="29"/>
      <c r="E7" s="29"/>
      <c r="F7" s="29" t="s">
        <v>7</v>
      </c>
      <c r="G7" s="29"/>
      <c r="H7" s="29"/>
      <c r="I7" s="29" t="s">
        <v>5</v>
      </c>
      <c r="J7" s="29"/>
      <c r="K7" s="29"/>
      <c r="L7" s="29" t="s">
        <v>8</v>
      </c>
      <c r="M7" s="29"/>
      <c r="N7" s="29"/>
      <c r="O7" s="29" t="s">
        <v>6</v>
      </c>
      <c r="P7" s="29"/>
      <c r="Q7" s="29"/>
    </row>
    <row r="8" spans="1:17" ht="126">
      <c r="A8" s="42"/>
      <c r="B8" s="29"/>
      <c r="C8" s="6" t="s">
        <v>19</v>
      </c>
      <c r="D8" s="6" t="s">
        <v>20</v>
      </c>
      <c r="E8" s="6" t="s">
        <v>21</v>
      </c>
      <c r="F8" s="6" t="s">
        <v>19</v>
      </c>
      <c r="G8" s="6" t="s">
        <v>20</v>
      </c>
      <c r="H8" s="6" t="s">
        <v>21</v>
      </c>
      <c r="I8" s="6" t="s">
        <v>19</v>
      </c>
      <c r="J8" s="6" t="s">
        <v>20</v>
      </c>
      <c r="K8" s="6" t="s">
        <v>21</v>
      </c>
      <c r="L8" s="6" t="s">
        <v>19</v>
      </c>
      <c r="M8" s="6" t="s">
        <v>20</v>
      </c>
      <c r="N8" s="6" t="s">
        <v>21</v>
      </c>
      <c r="O8" s="6" t="s">
        <v>19</v>
      </c>
      <c r="P8" s="6" t="s">
        <v>20</v>
      </c>
      <c r="Q8" s="6" t="s">
        <v>21</v>
      </c>
    </row>
    <row r="9" spans="1:17" ht="15.75">
      <c r="A9" s="22" t="s">
        <v>16</v>
      </c>
      <c r="B9" s="12">
        <v>20</v>
      </c>
      <c r="C9" s="12">
        <v>17</v>
      </c>
      <c r="D9" s="12">
        <v>3</v>
      </c>
      <c r="E9" s="12">
        <v>0</v>
      </c>
      <c r="F9" s="17">
        <v>16</v>
      </c>
      <c r="G9" s="12">
        <v>3</v>
      </c>
      <c r="H9" s="12">
        <v>1</v>
      </c>
      <c r="I9" s="12">
        <v>15</v>
      </c>
      <c r="J9" s="12">
        <v>4</v>
      </c>
      <c r="K9" s="12">
        <v>1</v>
      </c>
      <c r="L9" s="12">
        <v>16</v>
      </c>
      <c r="M9" s="12">
        <v>4</v>
      </c>
      <c r="N9" s="12">
        <v>0</v>
      </c>
      <c r="O9" s="12">
        <v>15</v>
      </c>
      <c r="P9" s="12">
        <v>4</v>
      </c>
      <c r="Q9" s="12">
        <v>3</v>
      </c>
    </row>
    <row r="10" spans="1:17" ht="15.75">
      <c r="A10" s="22" t="s">
        <v>17</v>
      </c>
      <c r="B10" s="12">
        <v>25</v>
      </c>
      <c r="C10" s="12">
        <v>20</v>
      </c>
      <c r="D10" s="12">
        <v>4</v>
      </c>
      <c r="E10" s="12">
        <v>1</v>
      </c>
      <c r="F10" s="12">
        <v>20</v>
      </c>
      <c r="G10" s="12">
        <v>4</v>
      </c>
      <c r="H10" s="12">
        <v>1</v>
      </c>
      <c r="I10" s="12">
        <v>19</v>
      </c>
      <c r="J10" s="12">
        <v>5</v>
      </c>
      <c r="K10" s="12">
        <v>1</v>
      </c>
      <c r="L10" s="12">
        <v>16</v>
      </c>
      <c r="M10" s="12">
        <v>7</v>
      </c>
      <c r="N10" s="12">
        <v>2</v>
      </c>
      <c r="O10" s="12">
        <v>19</v>
      </c>
      <c r="P10" s="12">
        <v>5</v>
      </c>
      <c r="Q10" s="12">
        <v>1</v>
      </c>
    </row>
    <row r="11" spans="1:17" ht="15.75">
      <c r="A11" s="22" t="s">
        <v>18</v>
      </c>
      <c r="B11" s="12">
        <v>25</v>
      </c>
      <c r="C11" s="12">
        <v>21</v>
      </c>
      <c r="D11" s="12">
        <v>3</v>
      </c>
      <c r="E11" s="12">
        <v>1</v>
      </c>
      <c r="F11" s="12">
        <v>20</v>
      </c>
      <c r="G11" s="12">
        <v>4</v>
      </c>
      <c r="H11" s="12">
        <v>1</v>
      </c>
      <c r="I11" s="12">
        <v>21</v>
      </c>
      <c r="J11" s="12">
        <v>3</v>
      </c>
      <c r="K11" s="12">
        <v>1</v>
      </c>
      <c r="L11" s="12">
        <v>21</v>
      </c>
      <c r="M11" s="12">
        <v>4</v>
      </c>
      <c r="N11" s="12">
        <v>0</v>
      </c>
      <c r="O11" s="12">
        <v>20</v>
      </c>
      <c r="P11" s="12">
        <v>4</v>
      </c>
      <c r="Q11" s="12">
        <v>1</v>
      </c>
    </row>
    <row r="12" spans="1:17" ht="15.75">
      <c r="A12" s="2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ht="15.75">
      <c r="A13" s="2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ht="15.75">
      <c r="A14" s="16" t="s">
        <v>1</v>
      </c>
      <c r="B14" s="12">
        <v>70</v>
      </c>
      <c r="C14" s="12">
        <v>58</v>
      </c>
      <c r="D14" s="12">
        <v>10</v>
      </c>
      <c r="E14" s="12">
        <v>2</v>
      </c>
      <c r="F14" s="12">
        <v>56</v>
      </c>
      <c r="G14" s="12">
        <v>11</v>
      </c>
      <c r="H14" s="12">
        <v>3</v>
      </c>
      <c r="I14" s="12">
        <v>55</v>
      </c>
      <c r="J14" s="12">
        <v>12</v>
      </c>
      <c r="K14" s="12">
        <v>3</v>
      </c>
      <c r="L14" s="12">
        <v>53</v>
      </c>
      <c r="M14" s="12">
        <v>15</v>
      </c>
      <c r="N14" s="12">
        <v>2</v>
      </c>
      <c r="O14" s="12">
        <v>54</v>
      </c>
      <c r="P14" s="12">
        <v>13</v>
      </c>
      <c r="Q14" s="12">
        <v>5</v>
      </c>
    </row>
    <row r="15" spans="1:17" ht="17.25" customHeight="1">
      <c r="A15" s="18" t="s">
        <v>11</v>
      </c>
      <c r="B15" s="20">
        <f>B14*100/B14</f>
        <v>100</v>
      </c>
      <c r="C15" s="19">
        <f>C14*100/B14</f>
        <v>82.857142857142861</v>
      </c>
      <c r="D15" s="15">
        <f>D14*100/B14</f>
        <v>14.285714285714286</v>
      </c>
      <c r="E15" s="15">
        <f>E14*100/B14</f>
        <v>2.8571428571428572</v>
      </c>
      <c r="F15" s="15">
        <f>F14*100/B14</f>
        <v>80</v>
      </c>
      <c r="G15" s="15">
        <f>G14*100/B14</f>
        <v>15.714285714285714</v>
      </c>
      <c r="H15" s="15">
        <f>H14*100/B14</f>
        <v>4.2857142857142856</v>
      </c>
      <c r="I15" s="15">
        <f>I14*100/B14</f>
        <v>78.571428571428569</v>
      </c>
      <c r="J15" s="15">
        <f>J14*100/B14</f>
        <v>17.142857142857142</v>
      </c>
      <c r="K15" s="15">
        <f>K14*100/B14</f>
        <v>4.2857142857142856</v>
      </c>
      <c r="L15" s="15">
        <f>L14*100/B14</f>
        <v>75.714285714285708</v>
      </c>
      <c r="M15" s="15">
        <f>M14*100/B14</f>
        <v>21.428571428571427</v>
      </c>
      <c r="N15" s="15">
        <f>N14*100/B14</f>
        <v>2.8571428571428572</v>
      </c>
      <c r="O15" s="15">
        <f>O14*100/B14</f>
        <v>77.142857142857139</v>
      </c>
      <c r="P15" s="15">
        <f>P14*100/B14</f>
        <v>18.571428571428573</v>
      </c>
      <c r="Q15" s="15">
        <f>Q14*100/B14</f>
        <v>7.1428571428571432</v>
      </c>
    </row>
    <row r="16" spans="1:17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26" t="s">
        <v>24</v>
      </c>
      <c r="F18" s="26"/>
      <c r="G18" s="26"/>
      <c r="H18" s="26"/>
      <c r="I18" s="26"/>
      <c r="J18" s="26"/>
      <c r="K18" s="26"/>
      <c r="L18" s="26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H3:L3"/>
    <mergeCell ref="A6:G6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</vt:lpstr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cp:lastPrinted>2023-08-16T17:36:14Z</cp:lastPrinted>
  <dcterms:created xsi:type="dcterms:W3CDTF">2022-12-22T06:57:03Z</dcterms:created>
  <dcterms:modified xsi:type="dcterms:W3CDTF">2025-05-23T12:11:57Z</dcterms:modified>
</cp:coreProperties>
</file>